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9120"/>
  </bookViews>
  <sheets>
    <sheet name="Лист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8" i="1"/>
  <c r="J168"/>
  <c r="I168"/>
  <c r="H168"/>
  <c r="G168"/>
  <c r="I166"/>
  <c r="J165"/>
  <c r="I165"/>
  <c r="H165"/>
  <c r="G165"/>
  <c r="F165"/>
  <c r="E165"/>
  <c r="D165"/>
  <c r="I161"/>
  <c r="H161"/>
  <c r="G161"/>
  <c r="F161"/>
  <c r="E161"/>
  <c r="L160"/>
  <c r="J160"/>
  <c r="I160"/>
  <c r="H160"/>
  <c r="G160"/>
  <c r="J155"/>
  <c r="I155"/>
  <c r="H155"/>
  <c r="G155"/>
  <c r="F155"/>
  <c r="E155"/>
  <c r="D155"/>
  <c r="L151"/>
  <c r="J151"/>
  <c r="I151"/>
  <c r="H151"/>
  <c r="G151"/>
  <c r="F151"/>
  <c r="J149"/>
  <c r="I149"/>
  <c r="H149"/>
  <c r="G149"/>
  <c r="F149"/>
  <c r="L143"/>
  <c r="J143"/>
  <c r="I143"/>
  <c r="H143"/>
  <c r="G143"/>
  <c r="F143"/>
  <c r="J141"/>
  <c r="I141"/>
  <c r="H141"/>
  <c r="G141"/>
  <c r="F141"/>
  <c r="L135"/>
  <c r="J135"/>
  <c r="I135"/>
  <c r="H135"/>
  <c r="G135"/>
  <c r="J133"/>
  <c r="I133"/>
  <c r="H133"/>
  <c r="G133"/>
  <c r="F133"/>
  <c r="E133"/>
  <c r="J132"/>
  <c r="I132"/>
  <c r="H132"/>
  <c r="G132"/>
  <c r="F132"/>
  <c r="E132"/>
  <c r="L126"/>
  <c r="J126"/>
  <c r="I126"/>
  <c r="H126"/>
  <c r="G126"/>
  <c r="F126"/>
  <c r="J122"/>
  <c r="I122"/>
  <c r="H122"/>
  <c r="G122"/>
  <c r="F122"/>
  <c r="E122"/>
  <c r="D122"/>
  <c r="L117"/>
  <c r="J117"/>
  <c r="I117"/>
  <c r="H117"/>
  <c r="G117"/>
  <c r="F117"/>
  <c r="F115"/>
  <c r="L109"/>
  <c r="J109"/>
  <c r="I109"/>
  <c r="H109"/>
  <c r="G109"/>
  <c r="F109"/>
  <c r="J107"/>
  <c r="I107"/>
  <c r="H107"/>
  <c r="G107"/>
  <c r="F107"/>
  <c r="E107"/>
  <c r="D107"/>
  <c r="J106"/>
  <c r="I106"/>
  <c r="H106"/>
  <c r="G106"/>
  <c r="F106"/>
  <c r="E106"/>
  <c r="D106"/>
  <c r="L101"/>
  <c r="J101"/>
  <c r="I101"/>
  <c r="H101"/>
  <c r="G101"/>
  <c r="J99"/>
  <c r="I99"/>
  <c r="H99"/>
  <c r="G99"/>
  <c r="F99"/>
  <c r="E99"/>
  <c r="D99"/>
  <c r="J98"/>
  <c r="I98"/>
  <c r="H98"/>
  <c r="G98"/>
  <c r="F98"/>
  <c r="E98"/>
  <c r="D98"/>
  <c r="L93"/>
  <c r="J93"/>
  <c r="I93"/>
  <c r="H93"/>
  <c r="G93"/>
  <c r="J90"/>
  <c r="I90"/>
  <c r="H90"/>
  <c r="G90"/>
  <c r="F90"/>
  <c r="E90"/>
  <c r="D90"/>
  <c r="E86"/>
  <c r="L85"/>
  <c r="J85"/>
  <c r="I85"/>
  <c r="H85"/>
  <c r="G85"/>
  <c r="F85"/>
  <c r="J83"/>
  <c r="I83"/>
  <c r="H83"/>
  <c r="G83"/>
  <c r="F83"/>
  <c r="E83"/>
  <c r="D83"/>
  <c r="J79"/>
  <c r="I79"/>
  <c r="H79"/>
  <c r="G79"/>
  <c r="F79"/>
  <c r="E79"/>
  <c r="L77"/>
  <c r="J77"/>
  <c r="I77"/>
  <c r="H77"/>
  <c r="G77"/>
  <c r="F77"/>
  <c r="J75"/>
  <c r="I75"/>
  <c r="H75"/>
  <c r="G75"/>
  <c r="F75"/>
  <c r="E75"/>
  <c r="D75"/>
  <c r="J74"/>
  <c r="I74"/>
  <c r="H74"/>
  <c r="G74"/>
  <c r="F74"/>
  <c r="E74"/>
  <c r="D74"/>
  <c r="L69"/>
  <c r="J69"/>
  <c r="I69"/>
  <c r="H69"/>
  <c r="G69"/>
  <c r="F69"/>
  <c r="B62"/>
  <c r="A62"/>
  <c r="L61"/>
  <c r="J61"/>
  <c r="I61"/>
  <c r="H61"/>
  <c r="G61"/>
  <c r="F61"/>
  <c r="J58"/>
  <c r="I58"/>
  <c r="H58"/>
  <c r="G58"/>
  <c r="F58"/>
  <c r="L53"/>
  <c r="J53"/>
  <c r="I53"/>
  <c r="H53"/>
  <c r="G53"/>
  <c r="J50"/>
  <c r="I50"/>
  <c r="H50"/>
  <c r="G50"/>
  <c r="F50"/>
  <c r="E50"/>
  <c r="B46"/>
  <c r="A46"/>
  <c r="L45"/>
  <c r="J45"/>
  <c r="I45"/>
  <c r="H45"/>
  <c r="G45"/>
  <c r="J43"/>
  <c r="I43"/>
  <c r="H43"/>
  <c r="G43"/>
  <c r="F43"/>
  <c r="D43"/>
  <c r="J42"/>
  <c r="I42"/>
  <c r="H42"/>
  <c r="G42"/>
  <c r="F42"/>
  <c r="E42"/>
  <c r="D42"/>
  <c r="L38"/>
  <c r="J38"/>
  <c r="I38"/>
  <c r="H38"/>
  <c r="G38"/>
  <c r="J36"/>
  <c r="I36"/>
  <c r="H36"/>
  <c r="G36"/>
  <c r="F36"/>
  <c r="E36"/>
  <c r="D36"/>
  <c r="J35"/>
  <c r="I35"/>
  <c r="H35"/>
  <c r="G35"/>
  <c r="F35"/>
  <c r="E35"/>
  <c r="J32"/>
  <c r="I32"/>
  <c r="H32"/>
  <c r="G32"/>
  <c r="F32"/>
  <c r="E32"/>
  <c r="J31"/>
  <c r="I31"/>
  <c r="H31"/>
  <c r="G31"/>
  <c r="F31"/>
  <c r="E31"/>
  <c r="B31"/>
  <c r="A31"/>
  <c r="L30"/>
  <c r="J30"/>
  <c r="I30"/>
  <c r="H30"/>
  <c r="G30"/>
  <c r="L21"/>
  <c r="J21"/>
  <c r="I21"/>
  <c r="H21"/>
  <c r="G21"/>
  <c r="L13"/>
  <c r="J13"/>
  <c r="I13"/>
  <c r="H13"/>
  <c r="G13"/>
</calcChain>
</file>

<file path=xl/sharedStrings.xml><?xml version="1.0" encoding="utf-8"?>
<sst xmlns="http://schemas.openxmlformats.org/spreadsheetml/2006/main" count="285" uniqueCount="101">
  <si>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</si>
  <si>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</si>
  <si>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</si>
  <si>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</si>
  <si>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</si>
  <si>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</si>
  <si>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</si>
  <si>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</si>
  <si>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</si>
  <si>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</si>
  <si>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</si>
  <si>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</si>
  <si>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</si>
  <si>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</si>
  <si>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</si>
  <si>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</si>
  <si>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</si>
  <si>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</si>
  <si>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</si>
  <si>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</si>
  <si>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</si>
  <si>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</si>
  <si>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</si>
  <si>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</si>
  <si>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</si>
  <si>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Плов пшеничный из курицы</t>
  </si>
  <si>
    <t>150/70</t>
  </si>
  <si>
    <t>закуска</t>
  </si>
  <si>
    <t>Яйцо вареное</t>
  </si>
  <si>
    <t>гор.напиток</t>
  </si>
  <si>
    <t>Какао с молоком</t>
  </si>
  <si>
    <t>хлеб</t>
  </si>
  <si>
    <t>Хлеб пшеничный</t>
  </si>
  <si>
    <t>Хлеб ржаной</t>
  </si>
  <si>
    <t>фрукты</t>
  </si>
  <si>
    <t>Яблоко</t>
  </si>
  <si>
    <t>итого</t>
  </si>
  <si>
    <t>обед</t>
  </si>
  <si>
    <t>1 блюдо</t>
  </si>
  <si>
    <t>Суп картофельный с бобовыми (горох) на бульоне</t>
  </si>
  <si>
    <t>2 блюдо</t>
  </si>
  <si>
    <t>плов пшеничный из курицы</t>
  </si>
  <si>
    <t>напиток</t>
  </si>
  <si>
    <t>чай с сахаром</t>
  </si>
  <si>
    <t>хлеб бел.</t>
  </si>
  <si>
    <t>хлеб пшеничный</t>
  </si>
  <si>
    <t>хлеб черн.</t>
  </si>
  <si>
    <t>хлеб ржаной</t>
  </si>
  <si>
    <t>Завтрак</t>
  </si>
  <si>
    <t>Макароны  отварные с курицей</t>
  </si>
  <si>
    <t>гарнир</t>
  </si>
  <si>
    <t>Котлета из курицы</t>
  </si>
  <si>
    <t>салат из белокочанной капусты с морковью</t>
  </si>
  <si>
    <t xml:space="preserve">хлеб </t>
  </si>
  <si>
    <t>Обед</t>
  </si>
  <si>
    <t>Плов из риса с курицей</t>
  </si>
  <si>
    <t>кефир</t>
  </si>
  <si>
    <t>Печенье</t>
  </si>
  <si>
    <t>Салат "Витаминка" (свекольный) со сметанной</t>
  </si>
  <si>
    <t>Кефир</t>
  </si>
  <si>
    <t>Каша гречневая рассыпчатая</t>
  </si>
  <si>
    <t>мясо тушенное в соусе</t>
  </si>
  <si>
    <t>компот из смеси сухофруктов</t>
  </si>
  <si>
    <t>Винегрет</t>
  </si>
  <si>
    <t>Суп картофельный рисовый на бульоне</t>
  </si>
  <si>
    <t>Каша рассыпчатая гречневая</t>
  </si>
  <si>
    <t>Мясо тушенное в соусе</t>
  </si>
  <si>
    <t>Компот из смеси сухофруктов</t>
  </si>
  <si>
    <t>Пюре картофельное на молоке</t>
  </si>
  <si>
    <t>Рыба запеченная (скумбрия)</t>
  </si>
  <si>
    <t>Борщ с капустой и картофелем на бульоне</t>
  </si>
  <si>
    <t>Пюре картофельное</t>
  </si>
  <si>
    <t>масло</t>
  </si>
  <si>
    <t>сыр порциями</t>
  </si>
  <si>
    <t>сок фруктовый</t>
  </si>
  <si>
    <t>конд. изд.</t>
  </si>
  <si>
    <t>печенье</t>
  </si>
  <si>
    <t>Суп картофельный с бобовыми (чечевица) на бульоне</t>
  </si>
  <si>
    <t>Каша пшеничная с курицей</t>
  </si>
  <si>
    <t>Каша гречневая с курицей</t>
  </si>
  <si>
    <t>яйца</t>
  </si>
  <si>
    <t>яйца вареные</t>
  </si>
  <si>
    <t>Суп - хинкал</t>
  </si>
  <si>
    <t>курица отварная</t>
  </si>
  <si>
    <t>Каша молочная рисовая</t>
  </si>
  <si>
    <t>Яйца вареные</t>
  </si>
  <si>
    <t>Чай с сахаром</t>
  </si>
  <si>
    <t>сыр</t>
  </si>
  <si>
    <t>Сыр порциями</t>
  </si>
  <si>
    <t>Суп картофельный с бобовыми (фасоль)</t>
  </si>
  <si>
    <t>Вермишель со сливочным маслом</t>
  </si>
  <si>
    <t>Курица отварная</t>
  </si>
  <si>
    <t>Макаронны с маслом</t>
  </si>
  <si>
    <t>Салат из моркови с яблоком</t>
  </si>
  <si>
    <t>Суп вермишелевый</t>
  </si>
  <si>
    <t>Макароны с маслом</t>
  </si>
  <si>
    <t>Плов рисовый с курицей</t>
  </si>
  <si>
    <t>винегрет</t>
  </si>
  <si>
    <t>Фрукты</t>
  </si>
  <si>
    <t>Среднее значение за период:</t>
  </si>
  <si>
    <t>г. Дагестанские Огни"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</si>
</sst>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b/>
      <sz val="14"/>
      <color rgb="FF4C4C4C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2D2D2D"/>
      <name val="Times New Roman"/>
      <family val="1"/>
      <charset val="204"/>
    </font>
    <font>
      <sz val="10"/>
      <color rgb="FF4C4C4C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2D2D2D"/>
      <name val="Times New Roman"/>
      <family val="1"/>
      <charset val="204"/>
    </font>
    <font>
      <b/>
      <sz val="11"/>
      <color rgb="FF2D2D2D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rgb="FF2D2D2D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8901333658864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Protection="1"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6" fillId="0" borderId="0" xfId="0" applyFont="1" applyAlignment="1">
      <alignment horizontal="center" vertical="top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4" borderId="8" xfId="0" applyFont="1" applyFill="1" applyBorder="1"/>
    <xf numFmtId="0" fontId="10" fillId="4" borderId="8" xfId="0" applyFont="1" applyFill="1" applyBorder="1" applyAlignment="1" applyProtection="1">
      <alignment vertical="top" wrapText="1"/>
      <protection locked="0"/>
    </xf>
    <xf numFmtId="0" fontId="10" fillId="4" borderId="8" xfId="0" applyFont="1" applyFill="1" applyBorder="1" applyAlignment="1" applyProtection="1">
      <alignment horizontal="center" vertical="top" wrapText="1"/>
      <protection locked="0"/>
    </xf>
    <xf numFmtId="0" fontId="9" fillId="3" borderId="9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4" borderId="7" xfId="0" applyFont="1" applyFill="1" applyBorder="1"/>
    <xf numFmtId="0" fontId="10" fillId="4" borderId="1" xfId="0" applyFont="1" applyFill="1" applyBorder="1" applyProtection="1">
      <protection locked="0"/>
    </xf>
    <xf numFmtId="0" fontId="10" fillId="4" borderId="1" xfId="0" applyFont="1" applyFill="1" applyBorder="1" applyAlignment="1" applyProtection="1">
      <alignment vertical="top" wrapText="1"/>
      <protection locked="0"/>
    </xf>
    <xf numFmtId="0" fontId="10" fillId="4" borderId="1" xfId="0" applyFont="1" applyFill="1" applyBorder="1" applyAlignment="1" applyProtection="1">
      <alignment horizontal="center" vertical="top" wrapText="1"/>
      <protection locked="0"/>
    </xf>
    <xf numFmtId="0" fontId="10" fillId="4" borderId="18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10" fillId="4" borderId="1" xfId="0" applyFont="1" applyFill="1" applyBorder="1"/>
    <xf numFmtId="0" fontId="10" fillId="4" borderId="1" xfId="0" applyFont="1" applyFill="1" applyBorder="1" applyAlignment="1" applyProtection="1">
      <alignment horizontal="center"/>
      <protection locked="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0" fillId="4" borderId="2" xfId="0" applyFont="1" applyFill="1" applyBorder="1"/>
    <xf numFmtId="0" fontId="11" fillId="4" borderId="1" xfId="0" applyFont="1" applyFill="1" applyBorder="1" applyAlignment="1" applyProtection="1">
      <alignment horizontal="right"/>
      <protection locked="0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0" fillId="4" borderId="18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/>
    </xf>
    <xf numFmtId="0" fontId="3" fillId="0" borderId="7" xfId="0" applyFont="1" applyBorder="1" applyAlignment="1">
      <alignment horizontal="center"/>
    </xf>
    <xf numFmtId="0" fontId="10" fillId="4" borderId="9" xfId="0" applyFont="1" applyFill="1" applyBorder="1"/>
    <xf numFmtId="0" fontId="10" fillId="4" borderId="19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0" fontId="10" fillId="4" borderId="2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>
      <alignment horizontal="center"/>
    </xf>
    <xf numFmtId="0" fontId="10" fillId="4" borderId="0" xfId="0" applyFont="1" applyFill="1"/>
    <xf numFmtId="0" fontId="10" fillId="3" borderId="1" xfId="0" applyFont="1" applyFill="1" applyBorder="1" applyProtection="1">
      <protection locked="0"/>
    </xf>
    <xf numFmtId="0" fontId="10" fillId="3" borderId="1" xfId="0" applyFont="1" applyFill="1" applyBorder="1" applyAlignment="1" applyProtection="1">
      <alignment vertical="top" wrapText="1"/>
      <protection locked="0"/>
    </xf>
    <xf numFmtId="0" fontId="10" fillId="3" borderId="1" xfId="0" applyFont="1" applyFill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>
      <alignment horizontal="center"/>
    </xf>
    <xf numFmtId="0" fontId="13" fillId="4" borderId="1" xfId="0" applyFont="1" applyFill="1" applyBorder="1" applyAlignment="1" applyProtection="1">
      <alignment horizontal="right"/>
      <protection locked="0"/>
    </xf>
    <xf numFmtId="0" fontId="10" fillId="4" borderId="1" xfId="0" applyFont="1" applyFill="1" applyBorder="1" applyAlignment="1">
      <alignment vertical="top" wrapText="1"/>
    </xf>
    <xf numFmtId="0" fontId="10" fillId="4" borderId="1" xfId="0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10" fillId="4" borderId="12" xfId="0" applyFont="1" applyFill="1" applyBorder="1"/>
    <xf numFmtId="0" fontId="10" fillId="3" borderId="1" xfId="0" applyFont="1" applyFill="1" applyBorder="1" applyAlignment="1">
      <alignment horizontal="left"/>
    </xf>
    <xf numFmtId="0" fontId="10" fillId="3" borderId="1" xfId="0" applyFont="1" applyFill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0" fillId="0" borderId="0" xfId="0" applyFont="1"/>
    <xf numFmtId="0" fontId="10" fillId="3" borderId="0" xfId="0" applyFont="1" applyFill="1" applyAlignment="1">
      <alignment horizontal="left"/>
    </xf>
    <xf numFmtId="0" fontId="10" fillId="3" borderId="0" xfId="0" applyFont="1" applyFill="1"/>
    <xf numFmtId="0" fontId="12" fillId="4" borderId="18" xfId="0" applyFont="1" applyFill="1" applyBorder="1" applyAlignment="1">
      <alignment horizontal="center" vertical="top" wrapText="1"/>
    </xf>
    <xf numFmtId="0" fontId="3" fillId="4" borderId="1" xfId="0" applyFont="1" applyFill="1" applyBorder="1"/>
    <xf numFmtId="0" fontId="3" fillId="4" borderId="20" xfId="0" applyFont="1" applyFill="1" applyBorder="1" applyAlignment="1" applyProtection="1">
      <alignment horizontal="center" vertical="top" wrapText="1"/>
      <protection locked="0"/>
    </xf>
    <xf numFmtId="0" fontId="13" fillId="4" borderId="1" xfId="0" applyFont="1" applyFill="1" applyBorder="1" applyAlignment="1" applyProtection="1">
      <alignment horizontal="center"/>
      <protection locked="0"/>
    </xf>
    <xf numFmtId="0" fontId="3" fillId="0" borderId="3" xfId="0" applyFont="1" applyBorder="1"/>
    <xf numFmtId="0" fontId="3" fillId="0" borderId="4" xfId="0" applyFont="1" applyBorder="1"/>
    <xf numFmtId="0" fontId="3" fillId="4" borderId="4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14" fillId="4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6"/>
  <sheetViews>
    <sheetView tabSelected="1" workbookViewId="0">
      <pane xSplit="4" ySplit="5" topLeftCell="E6" activePane="bottomRight" state="frozen"/>
      <selection pane="topRight"/>
      <selection pane="bottomLeft"/>
      <selection pane="bottomRight" activeCell="C1" sqref="C1:E1"/>
    </sheetView>
  </sheetViews>
  <sheetFormatPr defaultColWidth="9.140625" defaultRowHeight="12.75"/>
  <cols>
    <col min="1" max="1" width="4.7109375" style="1" customWidth="1"/>
    <col min="2" max="2" width="5.28515625" style="1" customWidth="1"/>
    <col min="3" max="3" width="9.140625" style="2"/>
    <col min="4" max="4" width="22.140625" style="2" customWidth="1"/>
    <col min="5" max="5" width="49.5703125" style="1" customWidth="1"/>
    <col min="6" max="6" width="10.85546875" style="1" customWidth="1"/>
    <col min="7" max="7" width="12.5703125" style="1" customWidth="1"/>
    <col min="8" max="8" width="13.85546875" style="1" customWidth="1"/>
    <col min="9" max="9" width="13.42578125" style="1" customWidth="1"/>
    <col min="10" max="10" width="15.85546875" style="1" customWidth="1"/>
    <col min="11" max="11" width="9.28515625" style="1" customWidth="1"/>
    <col min="12" max="12" width="6.42578125" style="1" customWidth="1"/>
    <col min="13" max="13" width="0.140625" style="1" customWidth="1"/>
    <col min="14" max="16384" width="9.140625" style="1"/>
  </cols>
  <sheetData>
    <row r="1" spans="1:13" ht="15">
      <c r="A1" s="2" t="s">
        <v>0</v>
      </c>
      <c r="C1" s="78" t="s">
        <v>100</v>
      </c>
      <c r="D1" s="79"/>
      <c r="E1" s="79"/>
      <c r="F1" s="3" t="s">
        <v>1</v>
      </c>
      <c r="G1" s="1" t="s">
        <v>2</v>
      </c>
      <c r="H1" s="80"/>
      <c r="I1" s="80"/>
      <c r="J1" s="80"/>
      <c r="K1" s="80"/>
    </row>
    <row r="2" spans="1:13" ht="18.75">
      <c r="A2" s="4" t="s">
        <v>3</v>
      </c>
      <c r="B2" s="5"/>
      <c r="C2" s="5"/>
      <c r="D2" s="6"/>
      <c r="E2" s="5"/>
      <c r="F2" s="5"/>
      <c r="G2" s="5" t="s">
        <v>4</v>
      </c>
      <c r="H2" s="81"/>
      <c r="I2" s="81"/>
      <c r="J2" s="81"/>
      <c r="K2" s="81"/>
      <c r="L2" s="5"/>
      <c r="M2" s="5"/>
    </row>
    <row r="3" spans="1:13" ht="17.25" customHeight="1">
      <c r="A3" s="7" t="s">
        <v>5</v>
      </c>
      <c r="B3" s="5"/>
      <c r="C3" s="5"/>
      <c r="D3" s="8"/>
      <c r="E3" s="9" t="s">
        <v>6</v>
      </c>
      <c r="F3" s="5"/>
      <c r="G3" s="5" t="s">
        <v>7</v>
      </c>
      <c r="H3" s="10">
        <v>6</v>
      </c>
      <c r="I3" s="10">
        <v>4</v>
      </c>
      <c r="J3" s="11">
        <v>2026</v>
      </c>
      <c r="K3" s="12"/>
      <c r="L3" s="5"/>
      <c r="M3" s="5"/>
    </row>
    <row r="4" spans="1:13">
      <c r="A4" s="5"/>
      <c r="B4" s="5"/>
      <c r="C4" s="5"/>
      <c r="D4" s="7"/>
      <c r="E4" s="5"/>
      <c r="F4" s="5"/>
      <c r="G4" s="5"/>
      <c r="H4" s="13" t="s">
        <v>8</v>
      </c>
      <c r="I4" s="13" t="s">
        <v>9</v>
      </c>
      <c r="J4" s="13" t="s">
        <v>10</v>
      </c>
      <c r="K4" s="5"/>
      <c r="L4" s="5"/>
      <c r="M4" s="5"/>
    </row>
    <row r="5" spans="1:13" ht="31.5">
      <c r="A5" s="14" t="s">
        <v>11</v>
      </c>
      <c r="B5" s="15" t="s">
        <v>12</v>
      </c>
      <c r="C5" s="16" t="s">
        <v>13</v>
      </c>
      <c r="D5" s="16" t="s">
        <v>14</v>
      </c>
      <c r="E5" s="16" t="s">
        <v>15</v>
      </c>
      <c r="F5" s="16" t="s">
        <v>16</v>
      </c>
      <c r="G5" s="16" t="s">
        <v>17</v>
      </c>
      <c r="H5" s="16" t="s">
        <v>18</v>
      </c>
      <c r="I5" s="16" t="s">
        <v>19</v>
      </c>
      <c r="J5" s="16" t="s">
        <v>20</v>
      </c>
      <c r="K5" s="17" t="s">
        <v>21</v>
      </c>
      <c r="L5" s="16" t="s">
        <v>22</v>
      </c>
      <c r="M5" s="5"/>
    </row>
    <row r="6" spans="1:13" ht="15">
      <c r="A6" s="18">
        <v>1</v>
      </c>
      <c r="B6" s="19">
        <v>1</v>
      </c>
      <c r="C6" s="20" t="s">
        <v>23</v>
      </c>
      <c r="D6" s="21" t="s">
        <v>24</v>
      </c>
      <c r="E6" s="22" t="s">
        <v>25</v>
      </c>
      <c r="F6" s="23" t="s">
        <v>26</v>
      </c>
      <c r="G6" s="23">
        <v>20.9</v>
      </c>
      <c r="H6" s="24">
        <v>29.8</v>
      </c>
      <c r="I6" s="23">
        <v>40.700000000000003</v>
      </c>
      <c r="J6" s="23">
        <v>460</v>
      </c>
      <c r="K6" s="25"/>
      <c r="L6" s="26"/>
      <c r="M6" s="5"/>
    </row>
    <row r="7" spans="1:13" ht="15">
      <c r="A7" s="27"/>
      <c r="B7" s="28"/>
      <c r="C7" s="29"/>
      <c r="D7" s="30" t="s">
        <v>27</v>
      </c>
      <c r="E7" s="31" t="s">
        <v>28</v>
      </c>
      <c r="F7" s="32">
        <v>40</v>
      </c>
      <c r="G7" s="32">
        <v>6</v>
      </c>
      <c r="H7" s="32">
        <v>6</v>
      </c>
      <c r="I7" s="32">
        <v>0</v>
      </c>
      <c r="J7" s="32">
        <v>80</v>
      </c>
      <c r="K7" s="33"/>
      <c r="L7" s="34"/>
      <c r="M7" s="5"/>
    </row>
    <row r="8" spans="1:13" ht="15">
      <c r="A8" s="27"/>
      <c r="B8" s="28"/>
      <c r="C8" s="29"/>
      <c r="D8" s="35" t="s">
        <v>29</v>
      </c>
      <c r="E8" s="31" t="s">
        <v>30</v>
      </c>
      <c r="F8" s="32">
        <v>200</v>
      </c>
      <c r="G8" s="32">
        <v>4</v>
      </c>
      <c r="H8" s="32">
        <v>5</v>
      </c>
      <c r="I8" s="32">
        <v>18</v>
      </c>
      <c r="J8" s="32">
        <v>123</v>
      </c>
      <c r="K8" s="33"/>
      <c r="L8" s="34"/>
      <c r="M8" s="5"/>
    </row>
    <row r="9" spans="1:13" ht="15">
      <c r="A9" s="27"/>
      <c r="B9" s="28"/>
      <c r="C9" s="29"/>
      <c r="D9" s="35" t="s">
        <v>31</v>
      </c>
      <c r="E9" s="31" t="s">
        <v>32</v>
      </c>
      <c r="F9" s="32">
        <v>40</v>
      </c>
      <c r="G9" s="32">
        <v>3</v>
      </c>
      <c r="H9" s="32">
        <v>0.2</v>
      </c>
      <c r="I9" s="32">
        <v>20</v>
      </c>
      <c r="J9" s="32">
        <v>80</v>
      </c>
      <c r="K9" s="33"/>
      <c r="L9" s="34"/>
      <c r="M9" s="5"/>
    </row>
    <row r="10" spans="1:13" ht="15">
      <c r="A10" s="27"/>
      <c r="B10" s="28"/>
      <c r="C10" s="29"/>
      <c r="D10" s="35" t="s">
        <v>31</v>
      </c>
      <c r="E10" s="31" t="s">
        <v>33</v>
      </c>
      <c r="F10" s="32">
        <v>20</v>
      </c>
      <c r="G10" s="32">
        <v>20</v>
      </c>
      <c r="H10" s="32">
        <v>2</v>
      </c>
      <c r="I10" s="32">
        <v>5</v>
      </c>
      <c r="J10" s="32">
        <v>6</v>
      </c>
      <c r="K10" s="33"/>
      <c r="L10" s="34"/>
      <c r="M10" s="5"/>
    </row>
    <row r="11" spans="1:13" ht="15">
      <c r="A11" s="27"/>
      <c r="B11" s="28"/>
      <c r="C11" s="29"/>
      <c r="D11" s="30" t="s">
        <v>34</v>
      </c>
      <c r="E11" s="30" t="s">
        <v>35</v>
      </c>
      <c r="F11" s="36">
        <v>100</v>
      </c>
      <c r="G11" s="36">
        <v>1</v>
      </c>
      <c r="H11" s="36">
        <v>1</v>
      </c>
      <c r="I11" s="36">
        <v>10</v>
      </c>
      <c r="J11" s="36">
        <v>60</v>
      </c>
      <c r="K11" s="33"/>
      <c r="L11" s="34"/>
      <c r="M11" s="5"/>
    </row>
    <row r="12" spans="1:13" ht="15">
      <c r="A12" s="27"/>
      <c r="B12" s="28"/>
      <c r="C12" s="29"/>
      <c r="D12" s="30"/>
      <c r="E12" s="30"/>
      <c r="F12" s="36"/>
      <c r="G12" s="36"/>
      <c r="H12" s="36"/>
      <c r="I12" s="36"/>
      <c r="J12" s="36"/>
      <c r="K12" s="33"/>
      <c r="L12" s="34"/>
      <c r="M12" s="5"/>
    </row>
    <row r="13" spans="1:13" ht="15">
      <c r="A13" s="37"/>
      <c r="B13" s="38"/>
      <c r="C13" s="39"/>
      <c r="D13" s="40" t="s">
        <v>36</v>
      </c>
      <c r="E13" s="41"/>
      <c r="F13" s="42">
        <v>620</v>
      </c>
      <c r="G13" s="42">
        <f>SUM(G6:G11)</f>
        <v>54.9</v>
      </c>
      <c r="H13" s="42">
        <f>SUM(H7:H11)</f>
        <v>14.2</v>
      </c>
      <c r="I13" s="42">
        <f>SUM(I6:I11)</f>
        <v>93.7</v>
      </c>
      <c r="J13" s="42">
        <f>SUM(J6:J11)</f>
        <v>809</v>
      </c>
      <c r="K13" s="43"/>
      <c r="L13" s="44">
        <f>SUM(L7:L11)</f>
        <v>0</v>
      </c>
      <c r="M13" s="5"/>
    </row>
    <row r="14" spans="1:13" ht="15">
      <c r="A14" s="27">
        <v>1</v>
      </c>
      <c r="B14" s="28">
        <v>1</v>
      </c>
      <c r="C14" s="29" t="s">
        <v>37</v>
      </c>
      <c r="D14" s="35" t="s">
        <v>38</v>
      </c>
      <c r="E14" s="31" t="s">
        <v>39</v>
      </c>
      <c r="F14" s="32">
        <v>200</v>
      </c>
      <c r="G14" s="32">
        <v>9</v>
      </c>
      <c r="H14" s="32">
        <v>6</v>
      </c>
      <c r="I14" s="32">
        <v>19</v>
      </c>
      <c r="J14" s="32">
        <v>197</v>
      </c>
      <c r="K14" s="33"/>
      <c r="L14" s="34"/>
      <c r="M14" s="5"/>
    </row>
    <row r="15" spans="1:13" ht="15">
      <c r="A15" s="27"/>
      <c r="B15" s="28"/>
      <c r="C15" s="29"/>
      <c r="D15" s="35" t="s">
        <v>40</v>
      </c>
      <c r="E15" s="31" t="s">
        <v>41</v>
      </c>
      <c r="F15" s="32" t="s">
        <v>26</v>
      </c>
      <c r="G15" s="32">
        <v>20.9</v>
      </c>
      <c r="H15" s="45">
        <v>29.8</v>
      </c>
      <c r="I15" s="32">
        <v>40.700000000000003</v>
      </c>
      <c r="J15" s="32">
        <v>460</v>
      </c>
      <c r="K15" s="33"/>
      <c r="L15" s="34"/>
      <c r="M15" s="5"/>
    </row>
    <row r="16" spans="1:13" ht="15">
      <c r="A16" s="27"/>
      <c r="B16" s="28"/>
      <c r="C16" s="29"/>
      <c r="D16" s="35" t="s">
        <v>42</v>
      </c>
      <c r="E16" s="31" t="s">
        <v>43</v>
      </c>
      <c r="F16" s="32">
        <v>200</v>
      </c>
      <c r="G16" s="32">
        <v>0.2</v>
      </c>
      <c r="H16" s="32">
        <v>0</v>
      </c>
      <c r="I16" s="32">
        <v>6.4</v>
      </c>
      <c r="J16" s="32">
        <v>26.8</v>
      </c>
      <c r="K16" s="33"/>
      <c r="L16" s="34"/>
      <c r="M16" s="5"/>
    </row>
    <row r="17" spans="1:13" ht="15">
      <c r="A17" s="27"/>
      <c r="B17" s="28"/>
      <c r="C17" s="29"/>
      <c r="D17" s="35" t="s">
        <v>44</v>
      </c>
      <c r="E17" s="31" t="s">
        <v>45</v>
      </c>
      <c r="F17" s="32">
        <v>40</v>
      </c>
      <c r="G17" s="32">
        <v>3</v>
      </c>
      <c r="H17" s="32">
        <v>0.2</v>
      </c>
      <c r="I17" s="32">
        <v>20</v>
      </c>
      <c r="J17" s="32">
        <v>80</v>
      </c>
      <c r="K17" s="33"/>
      <c r="L17" s="34"/>
      <c r="M17" s="5"/>
    </row>
    <row r="18" spans="1:13" ht="15">
      <c r="A18" s="27"/>
      <c r="B18" s="28"/>
      <c r="C18" s="29"/>
      <c r="D18" s="35" t="s">
        <v>46</v>
      </c>
      <c r="E18" s="31" t="s">
        <v>47</v>
      </c>
      <c r="F18" s="32">
        <v>20</v>
      </c>
      <c r="G18" s="32">
        <v>20</v>
      </c>
      <c r="H18" s="32">
        <v>2</v>
      </c>
      <c r="I18" s="32">
        <v>3</v>
      </c>
      <c r="J18" s="32">
        <v>6</v>
      </c>
      <c r="K18" s="33"/>
      <c r="L18" s="34"/>
      <c r="M18" s="5"/>
    </row>
    <row r="19" spans="1:13" ht="15">
      <c r="A19" s="27"/>
      <c r="B19" s="28"/>
      <c r="C19" s="29"/>
      <c r="D19" s="30" t="s">
        <v>34</v>
      </c>
      <c r="E19" s="31" t="s">
        <v>35</v>
      </c>
      <c r="F19" s="32">
        <v>100</v>
      </c>
      <c r="G19" s="32">
        <v>1</v>
      </c>
      <c r="H19" s="32">
        <v>1</v>
      </c>
      <c r="I19" s="32">
        <v>10</v>
      </c>
      <c r="J19" s="32">
        <v>60</v>
      </c>
      <c r="K19" s="33"/>
      <c r="L19" s="34"/>
      <c r="M19" s="5"/>
    </row>
    <row r="20" spans="1:13" ht="15">
      <c r="A20" s="27"/>
      <c r="B20" s="28"/>
      <c r="C20" s="29"/>
      <c r="D20" s="30"/>
      <c r="E20" s="31"/>
      <c r="F20" s="32"/>
      <c r="G20" s="32"/>
      <c r="H20" s="32"/>
      <c r="I20" s="32"/>
      <c r="J20" s="32"/>
      <c r="K20" s="33"/>
      <c r="L20" s="34"/>
      <c r="M20" s="5"/>
    </row>
    <row r="21" spans="1:13" ht="15">
      <c r="A21" s="37"/>
      <c r="B21" s="38"/>
      <c r="C21" s="39"/>
      <c r="D21" s="40" t="s">
        <v>36</v>
      </c>
      <c r="E21" s="41"/>
      <c r="F21" s="42">
        <v>780</v>
      </c>
      <c r="G21" s="42">
        <f>SUM(G14:G20)</f>
        <v>54.1</v>
      </c>
      <c r="H21" s="42">
        <f>SUM(H14:H20)</f>
        <v>39</v>
      </c>
      <c r="I21" s="42">
        <f>SUM(I14:I20)</f>
        <v>99.1</v>
      </c>
      <c r="J21" s="42">
        <f>SUM(J14:J20)</f>
        <v>829.8</v>
      </c>
      <c r="K21" s="43"/>
      <c r="L21" s="44">
        <f>SUM(L14:L20)</f>
        <v>0</v>
      </c>
      <c r="M21" s="5"/>
    </row>
    <row r="22" spans="1:13" ht="15">
      <c r="A22" s="46">
        <v>1</v>
      </c>
      <c r="B22" s="28">
        <v>2</v>
      </c>
      <c r="C22" s="47" t="s">
        <v>48</v>
      </c>
      <c r="D22" s="21" t="s">
        <v>24</v>
      </c>
      <c r="E22" s="22" t="s">
        <v>49</v>
      </c>
      <c r="F22" s="23">
        <v>150</v>
      </c>
      <c r="G22" s="23">
        <v>14</v>
      </c>
      <c r="H22" s="23">
        <v>22</v>
      </c>
      <c r="I22" s="23">
        <v>43</v>
      </c>
      <c r="J22" s="23">
        <v>350</v>
      </c>
      <c r="K22" s="48"/>
      <c r="L22" s="49"/>
      <c r="M22" s="5"/>
    </row>
    <row r="23" spans="1:13" ht="15">
      <c r="A23" s="46"/>
      <c r="B23" s="28"/>
      <c r="C23" s="29"/>
      <c r="D23" s="39" t="s">
        <v>50</v>
      </c>
      <c r="E23" s="50" t="s">
        <v>51</v>
      </c>
      <c r="F23" s="51">
        <v>70</v>
      </c>
      <c r="G23" s="51">
        <v>12.3</v>
      </c>
      <c r="H23" s="51">
        <v>3.2</v>
      </c>
      <c r="I23" s="51">
        <v>9</v>
      </c>
      <c r="J23" s="51">
        <v>104.2</v>
      </c>
      <c r="K23" s="33"/>
      <c r="L23" s="34"/>
      <c r="M23" s="5"/>
    </row>
    <row r="24" spans="1:13" ht="15">
      <c r="A24" s="46"/>
      <c r="B24" s="28"/>
      <c r="C24" s="29"/>
      <c r="D24" s="30" t="s">
        <v>27</v>
      </c>
      <c r="E24" s="31" t="s">
        <v>52</v>
      </c>
      <c r="F24" s="32">
        <v>60</v>
      </c>
      <c r="G24" s="32">
        <v>1</v>
      </c>
      <c r="H24" s="32">
        <v>8</v>
      </c>
      <c r="I24" s="32">
        <v>7</v>
      </c>
      <c r="J24" s="32">
        <v>97</v>
      </c>
      <c r="K24" s="33"/>
      <c r="L24" s="34"/>
      <c r="M24" s="5"/>
    </row>
    <row r="25" spans="1:13" ht="15">
      <c r="A25" s="46"/>
      <c r="B25" s="28"/>
      <c r="C25" s="29"/>
      <c r="D25" s="35" t="s">
        <v>29</v>
      </c>
      <c r="E25" s="31" t="s">
        <v>43</v>
      </c>
      <c r="F25" s="32">
        <v>200</v>
      </c>
      <c r="G25" s="32">
        <v>0.2</v>
      </c>
      <c r="H25" s="32">
        <v>0</v>
      </c>
      <c r="I25" s="32">
        <v>6.4</v>
      </c>
      <c r="J25" s="32">
        <v>26.8</v>
      </c>
      <c r="K25" s="33"/>
      <c r="L25" s="34"/>
      <c r="M25" s="5"/>
    </row>
    <row r="26" spans="1:13" ht="15">
      <c r="A26" s="46"/>
      <c r="B26" s="28"/>
      <c r="C26" s="29"/>
      <c r="D26" s="35" t="s">
        <v>31</v>
      </c>
      <c r="E26" s="31" t="s">
        <v>32</v>
      </c>
      <c r="F26" s="32">
        <v>40</v>
      </c>
      <c r="G26" s="32">
        <v>3</v>
      </c>
      <c r="H26" s="32">
        <v>0.2</v>
      </c>
      <c r="I26" s="32">
        <v>20</v>
      </c>
      <c r="J26" s="32">
        <v>80</v>
      </c>
      <c r="K26" s="33"/>
      <c r="L26" s="34"/>
      <c r="M26" s="5"/>
    </row>
    <row r="27" spans="1:13" ht="15">
      <c r="A27" s="46"/>
      <c r="B27" s="28"/>
      <c r="C27" s="29"/>
      <c r="D27" s="30" t="s">
        <v>53</v>
      </c>
      <c r="E27" s="52" t="s">
        <v>33</v>
      </c>
      <c r="F27" s="32">
        <v>20</v>
      </c>
      <c r="G27" s="32">
        <v>5</v>
      </c>
      <c r="H27" s="32">
        <v>3</v>
      </c>
      <c r="I27" s="32">
        <v>0</v>
      </c>
      <c r="J27" s="32">
        <v>72</v>
      </c>
      <c r="K27" s="33"/>
      <c r="L27" s="34"/>
      <c r="M27" s="5"/>
    </row>
    <row r="28" spans="1:13" ht="15">
      <c r="A28" s="46"/>
      <c r="B28" s="28"/>
      <c r="C28" s="29"/>
      <c r="D28" s="53" t="s">
        <v>34</v>
      </c>
      <c r="E28" s="54" t="s">
        <v>35</v>
      </c>
      <c r="F28" s="55">
        <v>100</v>
      </c>
      <c r="G28" s="55">
        <v>1</v>
      </c>
      <c r="H28" s="55">
        <v>1</v>
      </c>
      <c r="I28" s="55">
        <v>10</v>
      </c>
      <c r="J28" s="55">
        <v>60</v>
      </c>
      <c r="K28" s="33"/>
      <c r="L28" s="34"/>
      <c r="M28" s="5"/>
    </row>
    <row r="29" spans="1:13" ht="15">
      <c r="A29" s="46"/>
      <c r="B29" s="28"/>
      <c r="C29" s="29"/>
      <c r="D29" s="30"/>
      <c r="E29" s="31"/>
      <c r="F29" s="32"/>
      <c r="G29" s="32"/>
      <c r="H29" s="32"/>
      <c r="I29" s="32"/>
      <c r="J29" s="32"/>
      <c r="K29" s="33"/>
      <c r="L29" s="34"/>
      <c r="M29" s="5"/>
    </row>
    <row r="30" spans="1:13" ht="15">
      <c r="A30" s="56"/>
      <c r="B30" s="38"/>
      <c r="C30" s="39"/>
      <c r="D30" s="57" t="s">
        <v>36</v>
      </c>
      <c r="E30" s="58"/>
      <c r="F30" s="59">
        <v>590</v>
      </c>
      <c r="G30" s="59">
        <f>SUM(G22:G29)</f>
        <v>36.5</v>
      </c>
      <c r="H30" s="59">
        <f>SUM(H22:H29)</f>
        <v>37.4</v>
      </c>
      <c r="I30" s="59">
        <f>SUM(I22:I29)</f>
        <v>95.4</v>
      </c>
      <c r="J30" s="59">
        <f>SUM(J22:J29)</f>
        <v>790</v>
      </c>
      <c r="K30" s="43"/>
      <c r="L30" s="44">
        <f>SUM(L22:L29)</f>
        <v>0</v>
      </c>
      <c r="M30" s="5"/>
    </row>
    <row r="31" spans="1:13" ht="15">
      <c r="A31" s="60">
        <f>A22</f>
        <v>1</v>
      </c>
      <c r="B31" s="60">
        <f>B22</f>
        <v>2</v>
      </c>
      <c r="C31" s="61" t="s">
        <v>54</v>
      </c>
      <c r="D31" s="35" t="s">
        <v>24</v>
      </c>
      <c r="E31" s="31" t="str">
        <f>E22</f>
        <v>Макароны  отварные с курицей</v>
      </c>
      <c r="F31" s="32">
        <f t="shared" ref="F31:J31" si="0">F22</f>
        <v>150</v>
      </c>
      <c r="G31" s="32">
        <f t="shared" si="0"/>
        <v>14</v>
      </c>
      <c r="H31" s="32">
        <f t="shared" si="0"/>
        <v>22</v>
      </c>
      <c r="I31" s="32">
        <f t="shared" si="0"/>
        <v>43</v>
      </c>
      <c r="J31" s="32">
        <f t="shared" si="0"/>
        <v>350</v>
      </c>
      <c r="K31" s="33"/>
      <c r="L31" s="34"/>
      <c r="M31" s="5"/>
    </row>
    <row r="32" spans="1:13" ht="15">
      <c r="A32" s="46"/>
      <c r="B32" s="28"/>
      <c r="C32" s="29"/>
      <c r="D32" s="35" t="s">
        <v>27</v>
      </c>
      <c r="E32" s="31" t="str">
        <f>$E$24</f>
        <v>салат из белокочанной капусты с морковью</v>
      </c>
      <c r="F32" s="32">
        <f t="shared" ref="F32:J32" si="1">F24</f>
        <v>60</v>
      </c>
      <c r="G32" s="32">
        <f t="shared" si="1"/>
        <v>1</v>
      </c>
      <c r="H32" s="32">
        <f t="shared" si="1"/>
        <v>8</v>
      </c>
      <c r="I32" s="32">
        <f t="shared" si="1"/>
        <v>7</v>
      </c>
      <c r="J32" s="32">
        <f t="shared" si="1"/>
        <v>97</v>
      </c>
      <c r="K32" s="33"/>
      <c r="L32" s="34"/>
      <c r="M32" s="5"/>
    </row>
    <row r="33" spans="1:13" ht="15">
      <c r="A33" s="46"/>
      <c r="B33" s="28"/>
      <c r="C33" s="29"/>
      <c r="D33" s="35" t="s">
        <v>42</v>
      </c>
      <c r="E33" s="31" t="s">
        <v>43</v>
      </c>
      <c r="F33" s="32">
        <v>200</v>
      </c>
      <c r="G33" s="32">
        <v>0.2</v>
      </c>
      <c r="H33" s="32">
        <v>0</v>
      </c>
      <c r="I33" s="32">
        <v>6.4</v>
      </c>
      <c r="J33" s="32">
        <v>26.8</v>
      </c>
      <c r="K33" s="33"/>
      <c r="L33" s="34"/>
      <c r="M33" s="5"/>
    </row>
    <row r="34" spans="1:13" ht="15">
      <c r="A34" s="46"/>
      <c r="B34" s="28"/>
      <c r="C34" s="29"/>
      <c r="D34" s="35" t="s">
        <v>44</v>
      </c>
      <c r="E34" s="31" t="s">
        <v>32</v>
      </c>
      <c r="F34" s="32">
        <v>40</v>
      </c>
      <c r="G34" s="32">
        <v>3</v>
      </c>
      <c r="H34" s="32">
        <v>0.2</v>
      </c>
      <c r="I34" s="32">
        <v>20</v>
      </c>
      <c r="J34" s="32">
        <v>80</v>
      </c>
      <c r="K34" s="33"/>
      <c r="L34" s="34"/>
      <c r="M34" s="5"/>
    </row>
    <row r="35" spans="1:13" ht="15">
      <c r="A35" s="46"/>
      <c r="B35" s="28"/>
      <c r="C35" s="29"/>
      <c r="D35" s="35" t="s">
        <v>46</v>
      </c>
      <c r="E35" s="31" t="str">
        <f t="shared" ref="E35:J35" si="2">E27</f>
        <v>Хлеб ржаной</v>
      </c>
      <c r="F35" s="32">
        <f t="shared" si="2"/>
        <v>20</v>
      </c>
      <c r="G35" s="32">
        <f t="shared" si="2"/>
        <v>5</v>
      </c>
      <c r="H35" s="32">
        <f t="shared" si="2"/>
        <v>3</v>
      </c>
      <c r="I35" s="32">
        <f t="shared" si="2"/>
        <v>0</v>
      </c>
      <c r="J35" s="32">
        <f t="shared" si="2"/>
        <v>72</v>
      </c>
      <c r="K35" s="33"/>
      <c r="L35" s="34"/>
      <c r="M35" s="5"/>
    </row>
    <row r="36" spans="1:13" ht="15">
      <c r="A36" s="46"/>
      <c r="B36" s="28"/>
      <c r="C36" s="29"/>
      <c r="D36" s="53" t="str">
        <f t="shared" ref="D36:J36" si="3">D19</f>
        <v>фрукты</v>
      </c>
      <c r="E36" s="54" t="str">
        <f t="shared" si="3"/>
        <v>Яблоко</v>
      </c>
      <c r="F36" s="55">
        <f t="shared" si="3"/>
        <v>100</v>
      </c>
      <c r="G36" s="55">
        <f t="shared" si="3"/>
        <v>1</v>
      </c>
      <c r="H36" s="55">
        <f t="shared" si="3"/>
        <v>1</v>
      </c>
      <c r="I36" s="55">
        <f t="shared" si="3"/>
        <v>10</v>
      </c>
      <c r="J36" s="55">
        <f t="shared" si="3"/>
        <v>60</v>
      </c>
      <c r="K36" s="33"/>
      <c r="L36" s="34"/>
      <c r="M36" s="5"/>
    </row>
    <row r="37" spans="1:13" ht="15">
      <c r="A37" s="46"/>
      <c r="B37" s="28"/>
      <c r="C37" s="29"/>
      <c r="D37" s="62"/>
      <c r="E37" s="63"/>
      <c r="F37" s="63"/>
      <c r="G37" s="63"/>
      <c r="H37" s="63"/>
      <c r="I37" s="63"/>
      <c r="J37" s="63"/>
      <c r="K37" s="33"/>
      <c r="L37" s="34"/>
      <c r="M37" s="5"/>
    </row>
    <row r="38" spans="1:13" ht="15">
      <c r="A38" s="56"/>
      <c r="B38" s="38"/>
      <c r="C38" s="39"/>
      <c r="D38" s="40" t="s">
        <v>36</v>
      </c>
      <c r="E38" s="41"/>
      <c r="F38" s="42">
        <v>590</v>
      </c>
      <c r="G38" s="42">
        <f>SUM(G31:G36)</f>
        <v>24.2</v>
      </c>
      <c r="H38" s="42">
        <f>SUM(H31:H36)</f>
        <v>34.200000000000003</v>
      </c>
      <c r="I38" s="42">
        <f>SUM(I31:I36)</f>
        <v>86.4</v>
      </c>
      <c r="J38" s="42">
        <f>SUM(J31:J36)</f>
        <v>685.8</v>
      </c>
      <c r="K38" s="43"/>
      <c r="L38" s="44">
        <f>SUM(L31:L37)</f>
        <v>0</v>
      </c>
      <c r="M38" s="5"/>
    </row>
    <row r="39" spans="1:13" ht="15">
      <c r="A39" s="64">
        <v>1</v>
      </c>
      <c r="B39" s="65">
        <v>3</v>
      </c>
      <c r="C39" s="47" t="s">
        <v>48</v>
      </c>
      <c r="D39" s="21" t="s">
        <v>24</v>
      </c>
      <c r="E39" s="22" t="s">
        <v>55</v>
      </c>
      <c r="F39" s="23" t="s">
        <v>26</v>
      </c>
      <c r="G39" s="23">
        <v>6</v>
      </c>
      <c r="H39" s="23">
        <v>4</v>
      </c>
      <c r="I39" s="23">
        <v>34</v>
      </c>
      <c r="J39" s="23">
        <v>180</v>
      </c>
      <c r="K39" s="48"/>
      <c r="L39" s="49"/>
      <c r="M39" s="5"/>
    </row>
    <row r="40" spans="1:13" ht="15">
      <c r="A40" s="27"/>
      <c r="B40" s="28"/>
      <c r="C40" s="29"/>
      <c r="D40" s="35" t="s">
        <v>42</v>
      </c>
      <c r="E40" s="31" t="s">
        <v>56</v>
      </c>
      <c r="F40" s="32">
        <v>200</v>
      </c>
      <c r="G40" s="32">
        <v>6</v>
      </c>
      <c r="H40" s="32">
        <v>5</v>
      </c>
      <c r="I40" s="32">
        <v>8</v>
      </c>
      <c r="J40" s="32">
        <v>19</v>
      </c>
      <c r="K40" s="33"/>
      <c r="L40" s="34"/>
      <c r="M40" s="5"/>
    </row>
    <row r="41" spans="1:13" ht="15">
      <c r="A41" s="27"/>
      <c r="B41" s="28"/>
      <c r="C41" s="29"/>
      <c r="D41" s="35" t="s">
        <v>31</v>
      </c>
      <c r="E41" s="31" t="s">
        <v>32</v>
      </c>
      <c r="F41" s="32">
        <v>40</v>
      </c>
      <c r="G41" s="32">
        <v>3</v>
      </c>
      <c r="H41" s="32">
        <v>0.2</v>
      </c>
      <c r="I41" s="32">
        <v>20</v>
      </c>
      <c r="J41" s="32">
        <v>80</v>
      </c>
      <c r="K41" s="33"/>
      <c r="L41" s="34"/>
      <c r="M41" s="5"/>
    </row>
    <row r="42" spans="1:13" ht="15">
      <c r="A42" s="27"/>
      <c r="B42" s="28"/>
      <c r="C42" s="29"/>
      <c r="D42" s="52" t="str">
        <f t="shared" ref="D42:J42" si="4">D50</f>
        <v>хлеб черн.</v>
      </c>
      <c r="E42" s="35" t="str">
        <f t="shared" si="4"/>
        <v>Хлеб ржаной</v>
      </c>
      <c r="F42" s="66">
        <f t="shared" si="4"/>
        <v>20</v>
      </c>
      <c r="G42" s="66">
        <f t="shared" si="4"/>
        <v>5</v>
      </c>
      <c r="H42" s="66">
        <f t="shared" si="4"/>
        <v>3</v>
      </c>
      <c r="I42" s="66">
        <f t="shared" si="4"/>
        <v>0</v>
      </c>
      <c r="J42" s="66">
        <f t="shared" si="4"/>
        <v>72</v>
      </c>
      <c r="K42" s="33"/>
      <c r="L42" s="34"/>
      <c r="M42" s="5"/>
    </row>
    <row r="43" spans="1:13" ht="15">
      <c r="A43" s="27"/>
      <c r="B43" s="28"/>
      <c r="C43" s="29"/>
      <c r="D43" s="30" t="str">
        <f>$D$75</f>
        <v>фрукты</v>
      </c>
      <c r="E43" s="31" t="s">
        <v>57</v>
      </c>
      <c r="F43" s="32">
        <f t="shared" ref="F43:J43" si="5">F91</f>
        <v>50</v>
      </c>
      <c r="G43" s="32">
        <f t="shared" si="5"/>
        <v>4</v>
      </c>
      <c r="H43" s="32">
        <f t="shared" si="5"/>
        <v>4</v>
      </c>
      <c r="I43" s="32">
        <f t="shared" si="5"/>
        <v>29</v>
      </c>
      <c r="J43" s="32">
        <f t="shared" si="5"/>
        <v>165</v>
      </c>
      <c r="K43" s="33"/>
      <c r="L43" s="34"/>
      <c r="M43" s="5"/>
    </row>
    <row r="44" spans="1:13" ht="15">
      <c r="A44" s="27"/>
      <c r="B44" s="28"/>
      <c r="C44" s="29"/>
      <c r="D44" s="35" t="s">
        <v>34</v>
      </c>
      <c r="E44" s="31" t="s">
        <v>35</v>
      </c>
      <c r="F44" s="32">
        <v>150</v>
      </c>
      <c r="G44" s="32">
        <v>1</v>
      </c>
      <c r="H44" s="32">
        <v>1</v>
      </c>
      <c r="I44" s="32">
        <v>5</v>
      </c>
      <c r="J44" s="32">
        <v>71</v>
      </c>
      <c r="K44" s="33"/>
      <c r="L44" s="34"/>
      <c r="M44" s="5"/>
    </row>
    <row r="45" spans="1:13" ht="15">
      <c r="A45" s="37"/>
      <c r="B45" s="38"/>
      <c r="C45" s="39"/>
      <c r="D45" s="40" t="s">
        <v>36</v>
      </c>
      <c r="E45" s="41"/>
      <c r="F45" s="42">
        <v>670</v>
      </c>
      <c r="G45" s="42">
        <f>SUM(G39:G44)</f>
        <v>25</v>
      </c>
      <c r="H45" s="42">
        <f>SUM(H39:H44)</f>
        <v>17.2</v>
      </c>
      <c r="I45" s="42">
        <f>SUM(I39:I44)</f>
        <v>96</v>
      </c>
      <c r="J45" s="42">
        <f>SUM(J39:J44)</f>
        <v>587</v>
      </c>
      <c r="K45" s="43"/>
      <c r="L45" s="44">
        <f>SUM(L39:L44)</f>
        <v>0</v>
      </c>
      <c r="M45" s="5"/>
    </row>
    <row r="46" spans="1:13" ht="15">
      <c r="A46" s="67">
        <f>A39</f>
        <v>1</v>
      </c>
      <c r="B46" s="60">
        <f>B39</f>
        <v>3</v>
      </c>
      <c r="C46" s="61" t="s">
        <v>54</v>
      </c>
      <c r="D46" s="35" t="s">
        <v>27</v>
      </c>
      <c r="E46" s="31" t="s">
        <v>58</v>
      </c>
      <c r="F46" s="32">
        <v>80</v>
      </c>
      <c r="G46" s="32">
        <v>1</v>
      </c>
      <c r="H46" s="32">
        <v>5</v>
      </c>
      <c r="I46" s="32">
        <v>4</v>
      </c>
      <c r="J46" s="32">
        <v>68</v>
      </c>
      <c r="K46" s="33"/>
      <c r="L46" s="34"/>
      <c r="M46" s="5"/>
    </row>
    <row r="47" spans="1:13" ht="15">
      <c r="A47" s="27"/>
      <c r="B47" s="28"/>
      <c r="C47" s="29"/>
      <c r="D47" s="35" t="s">
        <v>40</v>
      </c>
      <c r="E47" s="31" t="s">
        <v>55</v>
      </c>
      <c r="F47" s="32" t="s">
        <v>26</v>
      </c>
      <c r="G47" s="32">
        <v>20</v>
      </c>
      <c r="H47" s="32">
        <v>10</v>
      </c>
      <c r="I47" s="32">
        <v>41</v>
      </c>
      <c r="J47" s="32">
        <v>313</v>
      </c>
      <c r="K47" s="33"/>
      <c r="L47" s="34"/>
      <c r="M47" s="5"/>
    </row>
    <row r="48" spans="1:13" ht="15">
      <c r="A48" s="27"/>
      <c r="B48" s="28"/>
      <c r="C48" s="29"/>
      <c r="D48" s="35" t="s">
        <v>42</v>
      </c>
      <c r="E48" s="31" t="s">
        <v>59</v>
      </c>
      <c r="F48" s="32">
        <v>200</v>
      </c>
      <c r="G48" s="32">
        <v>0</v>
      </c>
      <c r="H48" s="32">
        <v>0</v>
      </c>
      <c r="I48" s="32">
        <v>15</v>
      </c>
      <c r="J48" s="32">
        <v>61</v>
      </c>
      <c r="K48" s="33"/>
      <c r="L48" s="34"/>
      <c r="M48" s="5"/>
    </row>
    <row r="49" spans="1:13" ht="15">
      <c r="A49" s="27"/>
      <c r="B49" s="28"/>
      <c r="C49" s="29"/>
      <c r="D49" s="35" t="s">
        <v>44</v>
      </c>
      <c r="E49" s="31" t="s">
        <v>32</v>
      </c>
      <c r="F49" s="32">
        <v>40</v>
      </c>
      <c r="G49" s="32">
        <v>3</v>
      </c>
      <c r="H49" s="32">
        <v>0.2</v>
      </c>
      <c r="I49" s="32">
        <v>20</v>
      </c>
      <c r="J49" s="32">
        <v>80</v>
      </c>
      <c r="K49" s="33"/>
      <c r="L49" s="34"/>
      <c r="M49" s="5"/>
    </row>
    <row r="50" spans="1:13" ht="15">
      <c r="A50" s="27"/>
      <c r="B50" s="28"/>
      <c r="C50" s="29"/>
      <c r="D50" s="35" t="s">
        <v>46</v>
      </c>
      <c r="E50" s="31" t="str">
        <f t="shared" ref="E50:J50" si="6">E35</f>
        <v>Хлеб ржаной</v>
      </c>
      <c r="F50" s="32">
        <f t="shared" si="6"/>
        <v>20</v>
      </c>
      <c r="G50" s="32">
        <f t="shared" si="6"/>
        <v>5</v>
      </c>
      <c r="H50" s="32">
        <f t="shared" si="6"/>
        <v>3</v>
      </c>
      <c r="I50" s="32">
        <f t="shared" si="6"/>
        <v>0</v>
      </c>
      <c r="J50" s="32">
        <f t="shared" si="6"/>
        <v>72</v>
      </c>
      <c r="K50" s="33"/>
      <c r="L50" s="34"/>
      <c r="M50" s="5"/>
    </row>
    <row r="51" spans="1:13" ht="15">
      <c r="A51" s="27"/>
      <c r="B51" s="28"/>
      <c r="C51" s="29"/>
      <c r="D51" s="30" t="s">
        <v>34</v>
      </c>
      <c r="E51" s="31" t="s">
        <v>35</v>
      </c>
      <c r="F51" s="32">
        <v>150</v>
      </c>
      <c r="G51" s="32">
        <v>1</v>
      </c>
      <c r="H51" s="32">
        <v>1</v>
      </c>
      <c r="I51" s="32">
        <v>15</v>
      </c>
      <c r="J51" s="32">
        <v>71</v>
      </c>
      <c r="K51" s="33"/>
      <c r="L51" s="34"/>
      <c r="M51" s="5"/>
    </row>
    <row r="52" spans="1:13" ht="15">
      <c r="A52" s="27"/>
      <c r="B52" s="28"/>
      <c r="C52" s="29"/>
      <c r="D52" s="30"/>
      <c r="E52" s="31"/>
      <c r="F52" s="32"/>
      <c r="G52" s="32"/>
      <c r="H52" s="32"/>
      <c r="I52" s="32"/>
      <c r="J52" s="32"/>
      <c r="K52" s="33"/>
      <c r="L52" s="34"/>
      <c r="M52" s="5"/>
    </row>
    <row r="53" spans="1:13" ht="15">
      <c r="A53" s="37"/>
      <c r="B53" s="38"/>
      <c r="C53" s="39"/>
      <c r="D53" s="40" t="s">
        <v>36</v>
      </c>
      <c r="E53" s="41"/>
      <c r="F53" s="42">
        <v>720</v>
      </c>
      <c r="G53" s="42">
        <f>SUM(G46:G52)</f>
        <v>30</v>
      </c>
      <c r="H53" s="42">
        <f>SUM(H46:H52)</f>
        <v>19.2</v>
      </c>
      <c r="I53" s="42">
        <f>SUM(I46:I52)</f>
        <v>95</v>
      </c>
      <c r="J53" s="42">
        <f>SUM(J46:J52)</f>
        <v>665</v>
      </c>
      <c r="K53" s="43"/>
      <c r="L53" s="44">
        <f>SUM(L46:L52)</f>
        <v>0</v>
      </c>
      <c r="M53" s="5"/>
    </row>
    <row r="54" spans="1:13" ht="15">
      <c r="A54" s="64">
        <v>1</v>
      </c>
      <c r="B54" s="65">
        <v>4</v>
      </c>
      <c r="C54" s="47" t="s">
        <v>48</v>
      </c>
      <c r="D54" s="30" t="s">
        <v>24</v>
      </c>
      <c r="E54" s="31" t="s">
        <v>60</v>
      </c>
      <c r="F54" s="32">
        <v>150</v>
      </c>
      <c r="G54" s="32">
        <v>4</v>
      </c>
      <c r="H54" s="32">
        <v>2</v>
      </c>
      <c r="I54" s="32">
        <v>25</v>
      </c>
      <c r="J54" s="32">
        <v>246</v>
      </c>
      <c r="K54" s="68"/>
      <c r="L54" s="49"/>
      <c r="M54" s="5"/>
    </row>
    <row r="55" spans="1:13" ht="15">
      <c r="A55" s="27"/>
      <c r="B55" s="28"/>
      <c r="C55" s="29"/>
      <c r="D55" s="21" t="s">
        <v>50</v>
      </c>
      <c r="E55" s="22" t="s">
        <v>61</v>
      </c>
      <c r="F55" s="23">
        <v>70</v>
      </c>
      <c r="G55" s="23">
        <v>19</v>
      </c>
      <c r="H55" s="23">
        <v>19</v>
      </c>
      <c r="I55" s="23">
        <v>0</v>
      </c>
      <c r="J55" s="23">
        <v>177</v>
      </c>
      <c r="K55" s="48"/>
      <c r="L55" s="34"/>
      <c r="M55" s="5"/>
    </row>
    <row r="56" spans="1:13" ht="15">
      <c r="A56" s="27"/>
      <c r="B56" s="28"/>
      <c r="C56" s="29"/>
      <c r="D56" s="35" t="s">
        <v>29</v>
      </c>
      <c r="E56" s="31" t="s">
        <v>62</v>
      </c>
      <c r="F56" s="32">
        <v>200</v>
      </c>
      <c r="G56" s="32">
        <v>1</v>
      </c>
      <c r="H56" s="32">
        <v>0</v>
      </c>
      <c r="I56" s="32">
        <v>34</v>
      </c>
      <c r="J56" s="32">
        <v>150</v>
      </c>
      <c r="K56" s="33"/>
      <c r="L56" s="34"/>
      <c r="M56" s="5"/>
    </row>
    <row r="57" spans="1:13" ht="15">
      <c r="A57" s="27"/>
      <c r="B57" s="28"/>
      <c r="C57" s="29"/>
      <c r="D57" s="35" t="s">
        <v>31</v>
      </c>
      <c r="E57" s="31" t="s">
        <v>32</v>
      </c>
      <c r="F57" s="32">
        <v>40</v>
      </c>
      <c r="G57" s="32">
        <v>3</v>
      </c>
      <c r="H57" s="32">
        <v>0.2</v>
      </c>
      <c r="I57" s="32">
        <v>20</v>
      </c>
      <c r="J57" s="32">
        <v>80</v>
      </c>
      <c r="K57" s="33"/>
      <c r="L57" s="34"/>
      <c r="M57" s="5"/>
    </row>
    <row r="58" spans="1:13" ht="15">
      <c r="A58" s="27"/>
      <c r="B58" s="28"/>
      <c r="C58" s="29"/>
      <c r="D58" s="35" t="s">
        <v>31</v>
      </c>
      <c r="E58" s="31" t="s">
        <v>33</v>
      </c>
      <c r="F58" s="32">
        <f t="shared" ref="F58:J58" si="7">F50</f>
        <v>20</v>
      </c>
      <c r="G58" s="32">
        <f t="shared" si="7"/>
        <v>5</v>
      </c>
      <c r="H58" s="32">
        <f t="shared" si="7"/>
        <v>3</v>
      </c>
      <c r="I58" s="32">
        <f t="shared" si="7"/>
        <v>0</v>
      </c>
      <c r="J58" s="32">
        <f t="shared" si="7"/>
        <v>72</v>
      </c>
      <c r="K58" s="33"/>
      <c r="L58" s="34"/>
      <c r="M58" s="5"/>
    </row>
    <row r="59" spans="1:13" ht="15">
      <c r="A59" s="27"/>
      <c r="B59" s="28"/>
      <c r="C59" s="29"/>
      <c r="D59" s="30" t="s">
        <v>27</v>
      </c>
      <c r="E59" s="31" t="s">
        <v>63</v>
      </c>
      <c r="F59" s="32">
        <v>80</v>
      </c>
      <c r="G59" s="32">
        <v>2</v>
      </c>
      <c r="H59" s="32">
        <v>6</v>
      </c>
      <c r="I59" s="32">
        <v>7</v>
      </c>
      <c r="J59" s="32">
        <v>92</v>
      </c>
      <c r="K59" s="33"/>
      <c r="L59" s="34"/>
      <c r="M59" s="5"/>
    </row>
    <row r="60" spans="1:13" ht="15">
      <c r="A60" s="27"/>
      <c r="B60" s="28"/>
      <c r="C60" s="29"/>
      <c r="D60" s="30"/>
      <c r="E60" s="31"/>
      <c r="F60" s="32"/>
      <c r="G60" s="32"/>
      <c r="H60" s="32"/>
      <c r="I60" s="32"/>
      <c r="J60" s="32"/>
      <c r="K60" s="33"/>
      <c r="L60" s="34"/>
      <c r="M60" s="5"/>
    </row>
    <row r="61" spans="1:13" ht="15">
      <c r="A61" s="37"/>
      <c r="B61" s="38"/>
      <c r="C61" s="39"/>
      <c r="D61" s="40" t="s">
        <v>36</v>
      </c>
      <c r="E61" s="41"/>
      <c r="F61" s="42">
        <f>SUM(F54:F60)</f>
        <v>560</v>
      </c>
      <c r="G61" s="42">
        <f>SUM(G54:G60)</f>
        <v>34</v>
      </c>
      <c r="H61" s="42">
        <f>SUM(H54:H60)</f>
        <v>30.2</v>
      </c>
      <c r="I61" s="42">
        <f>SUM(I54:I60)</f>
        <v>86</v>
      </c>
      <c r="J61" s="42">
        <f>SUM(J54:J60)</f>
        <v>817</v>
      </c>
      <c r="K61" s="43"/>
      <c r="L61" s="44">
        <f>SUM(L54:L60)</f>
        <v>0</v>
      </c>
      <c r="M61" s="5"/>
    </row>
    <row r="62" spans="1:13" ht="15">
      <c r="A62" s="67">
        <f>A54</f>
        <v>1</v>
      </c>
      <c r="B62" s="60">
        <f>B54</f>
        <v>4</v>
      </c>
      <c r="C62" s="61" t="s">
        <v>54</v>
      </c>
      <c r="D62" s="35" t="s">
        <v>38</v>
      </c>
      <c r="E62" s="31" t="s">
        <v>64</v>
      </c>
      <c r="F62" s="32">
        <v>200</v>
      </c>
      <c r="G62" s="32">
        <v>6</v>
      </c>
      <c r="H62" s="32">
        <v>8</v>
      </c>
      <c r="I62" s="32">
        <v>15</v>
      </c>
      <c r="J62" s="32">
        <v>220</v>
      </c>
      <c r="K62" s="33"/>
      <c r="L62" s="34"/>
      <c r="M62" s="5"/>
    </row>
    <row r="63" spans="1:13" ht="15">
      <c r="A63" s="27"/>
      <c r="B63" s="28"/>
      <c r="C63" s="29"/>
      <c r="D63" s="35" t="s">
        <v>40</v>
      </c>
      <c r="E63" s="31" t="s">
        <v>65</v>
      </c>
      <c r="F63" s="32">
        <v>150</v>
      </c>
      <c r="G63" s="32">
        <v>145</v>
      </c>
      <c r="H63" s="32">
        <v>6</v>
      </c>
      <c r="I63" s="32">
        <v>8</v>
      </c>
      <c r="J63" s="32">
        <v>28</v>
      </c>
      <c r="K63" s="33"/>
      <c r="L63" s="34"/>
      <c r="M63" s="5"/>
    </row>
    <row r="64" spans="1:13" ht="15">
      <c r="A64" s="27"/>
      <c r="B64" s="28"/>
      <c r="C64" s="29"/>
      <c r="D64" s="35" t="s">
        <v>50</v>
      </c>
      <c r="E64" s="31" t="s">
        <v>66</v>
      </c>
      <c r="F64" s="32">
        <v>50</v>
      </c>
      <c r="G64" s="32">
        <v>13</v>
      </c>
      <c r="H64" s="32">
        <v>12</v>
      </c>
      <c r="I64" s="32">
        <v>11</v>
      </c>
      <c r="J64" s="32">
        <v>148</v>
      </c>
      <c r="K64" s="33"/>
      <c r="L64" s="34"/>
      <c r="M64" s="5"/>
    </row>
    <row r="65" spans="1:13" ht="15">
      <c r="A65" s="27"/>
      <c r="B65" s="28"/>
      <c r="C65" s="29"/>
      <c r="D65" s="35" t="s">
        <v>42</v>
      </c>
      <c r="E65" s="31" t="s">
        <v>67</v>
      </c>
      <c r="F65" s="32">
        <v>200</v>
      </c>
      <c r="G65" s="32">
        <v>1</v>
      </c>
      <c r="H65" s="32">
        <v>0</v>
      </c>
      <c r="I65" s="32">
        <v>34</v>
      </c>
      <c r="J65" s="32">
        <v>81</v>
      </c>
      <c r="K65" s="33"/>
      <c r="L65" s="34"/>
      <c r="M65" s="5"/>
    </row>
    <row r="66" spans="1:13" ht="15">
      <c r="A66" s="27"/>
      <c r="B66" s="28"/>
      <c r="C66" s="29"/>
      <c r="D66" s="35" t="s">
        <v>44</v>
      </c>
      <c r="E66" s="31" t="s">
        <v>32</v>
      </c>
      <c r="F66" s="32">
        <v>40</v>
      </c>
      <c r="G66" s="32">
        <v>3</v>
      </c>
      <c r="H66" s="32">
        <v>2</v>
      </c>
      <c r="I66" s="32">
        <v>20</v>
      </c>
      <c r="J66" s="32">
        <v>80</v>
      </c>
      <c r="K66" s="33"/>
      <c r="L66" s="34"/>
      <c r="M66" s="5"/>
    </row>
    <row r="67" spans="1:13" ht="15">
      <c r="A67" s="27"/>
      <c r="B67" s="28"/>
      <c r="C67" s="29"/>
      <c r="D67" s="35" t="s">
        <v>46</v>
      </c>
      <c r="E67" s="31" t="s">
        <v>33</v>
      </c>
      <c r="F67" s="32">
        <v>20</v>
      </c>
      <c r="G67" s="32">
        <v>20</v>
      </c>
      <c r="H67" s="32">
        <v>2</v>
      </c>
      <c r="I67" s="32">
        <v>3</v>
      </c>
      <c r="J67" s="32">
        <v>6</v>
      </c>
      <c r="K67" s="33"/>
      <c r="L67" s="34"/>
      <c r="M67" s="5"/>
    </row>
    <row r="68" spans="1:13" ht="15">
      <c r="A68" s="27"/>
      <c r="B68" s="28"/>
      <c r="C68" s="29"/>
      <c r="D68" s="69"/>
      <c r="E68" s="70"/>
      <c r="F68" s="70"/>
      <c r="G68" s="70"/>
      <c r="H68" s="70"/>
      <c r="I68" s="70"/>
      <c r="J68" s="70"/>
      <c r="K68" s="70"/>
      <c r="L68" s="34"/>
      <c r="M68" s="5"/>
    </row>
    <row r="69" spans="1:13" ht="15">
      <c r="A69" s="37"/>
      <c r="B69" s="38"/>
      <c r="C69" s="39"/>
      <c r="D69" s="40" t="s">
        <v>36</v>
      </c>
      <c r="E69" s="41"/>
      <c r="F69" s="42">
        <f>SUM(F62:F67)</f>
        <v>660</v>
      </c>
      <c r="G69" s="42">
        <f>SUM(G62:G67)</f>
        <v>188</v>
      </c>
      <c r="H69" s="42">
        <f>SUM(H62:H67)</f>
        <v>30</v>
      </c>
      <c r="I69" s="42">
        <f>SUM(I62:I67)</f>
        <v>91</v>
      </c>
      <c r="J69" s="42">
        <f>SUM(J62:J67)</f>
        <v>563</v>
      </c>
      <c r="K69" s="43"/>
      <c r="L69" s="44">
        <f>SUM(L62:L68)</f>
        <v>0</v>
      </c>
      <c r="M69" s="5"/>
    </row>
    <row r="70" spans="1:13" ht="15">
      <c r="A70" s="64">
        <v>1</v>
      </c>
      <c r="B70" s="65">
        <v>5</v>
      </c>
      <c r="C70" s="47" t="s">
        <v>48</v>
      </c>
      <c r="D70" s="21" t="s">
        <v>24</v>
      </c>
      <c r="E70" s="22" t="s">
        <v>68</v>
      </c>
      <c r="F70" s="23">
        <v>200</v>
      </c>
      <c r="G70" s="23">
        <v>8</v>
      </c>
      <c r="H70" s="23">
        <v>10</v>
      </c>
      <c r="I70" s="23">
        <v>26</v>
      </c>
      <c r="J70" s="23">
        <v>193</v>
      </c>
      <c r="K70" s="48"/>
      <c r="L70" s="49"/>
      <c r="M70" s="5"/>
    </row>
    <row r="71" spans="1:13" ht="15">
      <c r="A71" s="27"/>
      <c r="B71" s="28"/>
      <c r="C71" s="29"/>
      <c r="D71" s="30" t="s">
        <v>40</v>
      </c>
      <c r="E71" s="31" t="s">
        <v>69</v>
      </c>
      <c r="F71" s="32">
        <v>70</v>
      </c>
      <c r="G71" s="32">
        <v>14</v>
      </c>
      <c r="H71" s="32">
        <v>9</v>
      </c>
      <c r="I71" s="32">
        <v>0</v>
      </c>
      <c r="J71" s="32">
        <v>168</v>
      </c>
      <c r="K71" s="33"/>
      <c r="L71" s="34"/>
      <c r="M71" s="5"/>
    </row>
    <row r="72" spans="1:13" ht="15">
      <c r="A72" s="27"/>
      <c r="B72" s="28"/>
      <c r="C72" s="29"/>
      <c r="D72" s="35" t="s">
        <v>29</v>
      </c>
      <c r="E72" s="31" t="s">
        <v>43</v>
      </c>
      <c r="F72" s="32">
        <v>200</v>
      </c>
      <c r="G72" s="32">
        <v>0.2</v>
      </c>
      <c r="H72" s="32">
        <v>0</v>
      </c>
      <c r="I72" s="32">
        <v>6.4</v>
      </c>
      <c r="J72" s="32">
        <v>26.8</v>
      </c>
      <c r="K72" s="33"/>
      <c r="L72" s="34"/>
      <c r="M72" s="5"/>
    </row>
    <row r="73" spans="1:13" ht="15">
      <c r="A73" s="27"/>
      <c r="B73" s="28"/>
      <c r="C73" s="29"/>
      <c r="D73" s="35" t="s">
        <v>31</v>
      </c>
      <c r="E73" s="31" t="s">
        <v>32</v>
      </c>
      <c r="F73" s="32">
        <v>40</v>
      </c>
      <c r="G73" s="32">
        <v>3</v>
      </c>
      <c r="H73" s="32">
        <v>0.2</v>
      </c>
      <c r="I73" s="32">
        <v>20</v>
      </c>
      <c r="J73" s="32">
        <v>80</v>
      </c>
      <c r="K73" s="33"/>
      <c r="L73" s="34"/>
      <c r="M73" s="5"/>
    </row>
    <row r="74" spans="1:13" ht="15">
      <c r="A74" s="27"/>
      <c r="B74" s="28"/>
      <c r="C74" s="29"/>
      <c r="D74" s="35" t="str">
        <f t="shared" ref="D74:J75" si="8">D50</f>
        <v>хлеб черн.</v>
      </c>
      <c r="E74" s="31" t="str">
        <f t="shared" si="8"/>
        <v>Хлеб ржаной</v>
      </c>
      <c r="F74" s="32">
        <f t="shared" si="8"/>
        <v>20</v>
      </c>
      <c r="G74" s="32">
        <f t="shared" si="8"/>
        <v>5</v>
      </c>
      <c r="H74" s="32">
        <f t="shared" si="8"/>
        <v>3</v>
      </c>
      <c r="I74" s="32">
        <f t="shared" si="8"/>
        <v>0</v>
      </c>
      <c r="J74" s="32">
        <f t="shared" si="8"/>
        <v>72</v>
      </c>
      <c r="K74" s="33"/>
      <c r="L74" s="34"/>
      <c r="M74" s="5"/>
    </row>
    <row r="75" spans="1:13" ht="15">
      <c r="A75" s="27"/>
      <c r="B75" s="28"/>
      <c r="C75" s="29"/>
      <c r="D75" s="30" t="str">
        <f t="shared" si="8"/>
        <v>фрукты</v>
      </c>
      <c r="E75" s="31" t="str">
        <f t="shared" si="8"/>
        <v>Яблоко</v>
      </c>
      <c r="F75" s="32">
        <f t="shared" si="8"/>
        <v>150</v>
      </c>
      <c r="G75" s="32">
        <f t="shared" si="8"/>
        <v>1</v>
      </c>
      <c r="H75" s="32">
        <f t="shared" si="8"/>
        <v>1</v>
      </c>
      <c r="I75" s="32">
        <f t="shared" si="8"/>
        <v>15</v>
      </c>
      <c r="J75" s="32">
        <f t="shared" si="8"/>
        <v>71</v>
      </c>
      <c r="K75" s="33"/>
      <c r="L75" s="34"/>
      <c r="M75" s="5"/>
    </row>
    <row r="76" spans="1:13" ht="15">
      <c r="A76" s="27"/>
      <c r="B76" s="28"/>
      <c r="C76" s="29"/>
      <c r="D76" s="30"/>
      <c r="E76" s="31"/>
      <c r="F76" s="32"/>
      <c r="G76" s="32"/>
      <c r="H76" s="32"/>
      <c r="I76" s="32"/>
      <c r="J76" s="32"/>
      <c r="K76" s="33"/>
      <c r="L76" s="34"/>
      <c r="M76" s="5"/>
    </row>
    <row r="77" spans="1:13" ht="15">
      <c r="A77" s="37"/>
      <c r="B77" s="38"/>
      <c r="C77" s="39"/>
      <c r="D77" s="40" t="s">
        <v>36</v>
      </c>
      <c r="E77" s="41"/>
      <c r="F77" s="42">
        <f>SUM(F70:F76)</f>
        <v>680</v>
      </c>
      <c r="G77" s="42">
        <f t="shared" ref="G77" si="9">SUM(G70:G76)</f>
        <v>31.2</v>
      </c>
      <c r="H77" s="42">
        <f t="shared" ref="H77" si="10">SUM(H70:H76)</f>
        <v>23.2</v>
      </c>
      <c r="I77" s="42">
        <f t="shared" ref="I77" si="11">SUM(I70:I76)</f>
        <v>67.400000000000006</v>
      </c>
      <c r="J77" s="42">
        <f t="shared" ref="J77:L77" si="12">SUM(J70:J76)</f>
        <v>610.79999999999995</v>
      </c>
      <c r="K77" s="43"/>
      <c r="L77" s="44">
        <f t="shared" si="12"/>
        <v>0</v>
      </c>
      <c r="M77" s="5"/>
    </row>
    <row r="78" spans="1:13" ht="15">
      <c r="A78" s="27">
        <v>1</v>
      </c>
      <c r="B78" s="28">
        <v>5</v>
      </c>
      <c r="C78" s="29" t="s">
        <v>37</v>
      </c>
      <c r="D78" s="35" t="s">
        <v>38</v>
      </c>
      <c r="E78" s="31" t="s">
        <v>70</v>
      </c>
      <c r="F78" s="32">
        <v>200</v>
      </c>
      <c r="G78" s="32">
        <v>17</v>
      </c>
      <c r="H78" s="32">
        <v>16</v>
      </c>
      <c r="I78" s="32">
        <v>37</v>
      </c>
      <c r="J78" s="32">
        <v>224</v>
      </c>
      <c r="K78" s="33"/>
      <c r="L78" s="34"/>
      <c r="M78" s="5"/>
    </row>
    <row r="79" spans="1:13" ht="15">
      <c r="A79" s="27"/>
      <c r="B79" s="28"/>
      <c r="C79" s="29"/>
      <c r="D79" s="35" t="s">
        <v>40</v>
      </c>
      <c r="E79" s="31" t="str">
        <f>E71</f>
        <v>Рыба запеченная (скумбрия)</v>
      </c>
      <c r="F79" s="32">
        <f t="shared" ref="F79:J79" si="13">F71</f>
        <v>70</v>
      </c>
      <c r="G79" s="32">
        <f t="shared" si="13"/>
        <v>14</v>
      </c>
      <c r="H79" s="32">
        <f t="shared" si="13"/>
        <v>9</v>
      </c>
      <c r="I79" s="32">
        <f t="shared" si="13"/>
        <v>0</v>
      </c>
      <c r="J79" s="32">
        <f t="shared" si="13"/>
        <v>168</v>
      </c>
      <c r="K79" s="33"/>
      <c r="L79" s="34"/>
      <c r="M79" s="5"/>
    </row>
    <row r="80" spans="1:13" ht="15">
      <c r="A80" s="27"/>
      <c r="B80" s="28"/>
      <c r="C80" s="29"/>
      <c r="D80" s="35" t="s">
        <v>50</v>
      </c>
      <c r="E80" s="31" t="s">
        <v>71</v>
      </c>
      <c r="F80" s="32">
        <v>150</v>
      </c>
      <c r="G80" s="32">
        <v>3</v>
      </c>
      <c r="H80" s="32">
        <v>8</v>
      </c>
      <c r="I80" s="32">
        <v>19</v>
      </c>
      <c r="J80" s="32">
        <v>157</v>
      </c>
      <c r="K80" s="33"/>
      <c r="L80" s="34"/>
      <c r="M80" s="5"/>
    </row>
    <row r="81" spans="1:13" ht="15">
      <c r="A81" s="27"/>
      <c r="B81" s="28"/>
      <c r="C81" s="29"/>
      <c r="D81" s="35" t="s">
        <v>42</v>
      </c>
      <c r="E81" s="31" t="s">
        <v>43</v>
      </c>
      <c r="F81" s="32">
        <v>200</v>
      </c>
      <c r="G81" s="32">
        <v>0.2</v>
      </c>
      <c r="H81" s="32">
        <v>0</v>
      </c>
      <c r="I81" s="32">
        <v>6.4</v>
      </c>
      <c r="J81" s="32">
        <v>26.8</v>
      </c>
      <c r="K81" s="33"/>
      <c r="L81" s="34"/>
      <c r="M81" s="5"/>
    </row>
    <row r="82" spans="1:13" ht="15">
      <c r="A82" s="27"/>
      <c r="B82" s="28"/>
      <c r="C82" s="29"/>
      <c r="D82" s="35" t="s">
        <v>44</v>
      </c>
      <c r="E82" s="31" t="s">
        <v>32</v>
      </c>
      <c r="F82" s="32">
        <v>40</v>
      </c>
      <c r="G82" s="32">
        <v>2</v>
      </c>
      <c r="H82" s="32">
        <v>0</v>
      </c>
      <c r="I82" s="32">
        <v>15</v>
      </c>
      <c r="J82" s="32">
        <v>73</v>
      </c>
      <c r="K82" s="33"/>
      <c r="L82" s="34"/>
      <c r="M82" s="5"/>
    </row>
    <row r="83" spans="1:13" ht="15">
      <c r="A83" s="27"/>
      <c r="B83" s="28"/>
      <c r="C83" s="29"/>
      <c r="D83" s="35" t="str">
        <f t="shared" ref="D83:J83" si="14">D98</f>
        <v>хлеб черн.</v>
      </c>
      <c r="E83" s="31" t="str">
        <f t="shared" si="14"/>
        <v>Хлеб ржаной</v>
      </c>
      <c r="F83" s="32">
        <f t="shared" si="14"/>
        <v>20</v>
      </c>
      <c r="G83" s="32">
        <f t="shared" si="14"/>
        <v>5</v>
      </c>
      <c r="H83" s="32">
        <f t="shared" si="14"/>
        <v>3</v>
      </c>
      <c r="I83" s="32">
        <f t="shared" si="14"/>
        <v>0</v>
      </c>
      <c r="J83" s="32">
        <f t="shared" si="14"/>
        <v>72</v>
      </c>
      <c r="K83" s="33"/>
      <c r="L83" s="34"/>
      <c r="M83" s="5"/>
    </row>
    <row r="84" spans="1:13" ht="15">
      <c r="A84" s="27"/>
      <c r="B84" s="28"/>
      <c r="C84" s="29"/>
      <c r="D84" s="30"/>
      <c r="E84" s="31"/>
      <c r="F84" s="32"/>
      <c r="G84" s="32"/>
      <c r="H84" s="32"/>
      <c r="I84" s="32"/>
      <c r="J84" s="32"/>
      <c r="K84" s="33"/>
      <c r="L84" s="34"/>
      <c r="M84" s="5"/>
    </row>
    <row r="85" spans="1:13" ht="15">
      <c r="A85" s="37"/>
      <c r="B85" s="38"/>
      <c r="C85" s="39"/>
      <c r="D85" s="40" t="s">
        <v>36</v>
      </c>
      <c r="E85" s="41"/>
      <c r="F85" s="42">
        <f>SUM(F78:F84)</f>
        <v>680</v>
      </c>
      <c r="G85" s="42">
        <f>SUM(G78:G84)</f>
        <v>41.2</v>
      </c>
      <c r="H85" s="42">
        <f>SUM(H78:H84)</f>
        <v>36</v>
      </c>
      <c r="I85" s="42">
        <f>SUM(I78:I84)</f>
        <v>77.400000000000006</v>
      </c>
      <c r="J85" s="42">
        <f>SUM(J78:J84)</f>
        <v>720.8</v>
      </c>
      <c r="K85" s="43"/>
      <c r="L85" s="44">
        <f>SUM(L78:L84)</f>
        <v>0</v>
      </c>
      <c r="M85" s="5"/>
    </row>
    <row r="86" spans="1:13" ht="15">
      <c r="A86" s="64">
        <v>2</v>
      </c>
      <c r="B86" s="65">
        <v>1</v>
      </c>
      <c r="C86" s="47" t="s">
        <v>48</v>
      </c>
      <c r="D86" s="21" t="s">
        <v>24</v>
      </c>
      <c r="E86" s="22" t="str">
        <f>$E$95</f>
        <v>Каша пшеничная с курицей</v>
      </c>
      <c r="F86" s="23" t="s">
        <v>26</v>
      </c>
      <c r="G86" s="23">
        <v>14</v>
      </c>
      <c r="H86" s="23">
        <v>22</v>
      </c>
      <c r="I86" s="23">
        <v>4</v>
      </c>
      <c r="J86" s="23">
        <v>413</v>
      </c>
      <c r="K86" s="48"/>
      <c r="L86" s="49"/>
      <c r="M86" s="5"/>
    </row>
    <row r="87" spans="1:13" ht="15">
      <c r="A87" s="27"/>
      <c r="B87" s="28"/>
      <c r="C87" s="29"/>
      <c r="D87" s="30" t="s">
        <v>72</v>
      </c>
      <c r="E87" s="31" t="s">
        <v>73</v>
      </c>
      <c r="F87" s="32">
        <v>20</v>
      </c>
      <c r="G87" s="32">
        <v>5</v>
      </c>
      <c r="H87" s="32">
        <v>17</v>
      </c>
      <c r="I87" s="32">
        <v>0</v>
      </c>
      <c r="J87" s="32">
        <v>150</v>
      </c>
      <c r="K87" s="33"/>
      <c r="L87" s="34"/>
      <c r="M87" s="5"/>
    </row>
    <row r="88" spans="1:13" ht="15">
      <c r="A88" s="27"/>
      <c r="B88" s="28"/>
      <c r="C88" s="29"/>
      <c r="D88" s="35" t="s">
        <v>29</v>
      </c>
      <c r="E88" s="31" t="s">
        <v>74</v>
      </c>
      <c r="F88" s="32">
        <v>200</v>
      </c>
      <c r="G88" s="32">
        <v>1</v>
      </c>
      <c r="H88" s="32">
        <v>0</v>
      </c>
      <c r="I88" s="32">
        <v>34</v>
      </c>
      <c r="J88" s="32">
        <v>150</v>
      </c>
      <c r="K88" s="33"/>
      <c r="L88" s="34"/>
      <c r="M88" s="5"/>
    </row>
    <row r="89" spans="1:13" ht="15">
      <c r="A89" s="27"/>
      <c r="B89" s="28"/>
      <c r="C89" s="29"/>
      <c r="D89" s="35" t="s">
        <v>31</v>
      </c>
      <c r="E89" s="31" t="s">
        <v>32</v>
      </c>
      <c r="F89" s="32">
        <v>40</v>
      </c>
      <c r="G89" s="32">
        <v>3</v>
      </c>
      <c r="H89" s="32">
        <v>0.2</v>
      </c>
      <c r="I89" s="32">
        <v>20</v>
      </c>
      <c r="J89" s="32">
        <v>80</v>
      </c>
      <c r="K89" s="33"/>
      <c r="L89" s="34"/>
      <c r="M89" s="5"/>
    </row>
    <row r="90" spans="1:13" ht="15">
      <c r="A90" s="27"/>
      <c r="B90" s="28"/>
      <c r="C90" s="29"/>
      <c r="D90" s="35" t="str">
        <f t="shared" ref="D90:J90" si="15">D98</f>
        <v>хлеб черн.</v>
      </c>
      <c r="E90" s="31" t="str">
        <f t="shared" si="15"/>
        <v>Хлеб ржаной</v>
      </c>
      <c r="F90" s="32">
        <f t="shared" si="15"/>
        <v>20</v>
      </c>
      <c r="G90" s="32">
        <f t="shared" si="15"/>
        <v>5</v>
      </c>
      <c r="H90" s="32">
        <f t="shared" si="15"/>
        <v>3</v>
      </c>
      <c r="I90" s="32">
        <f t="shared" si="15"/>
        <v>0</v>
      </c>
      <c r="J90" s="32">
        <f t="shared" si="15"/>
        <v>72</v>
      </c>
      <c r="K90" s="33"/>
      <c r="L90" s="34"/>
      <c r="M90" s="5"/>
    </row>
    <row r="91" spans="1:13" ht="15">
      <c r="A91" s="27"/>
      <c r="B91" s="28"/>
      <c r="C91" s="29"/>
      <c r="D91" s="30" t="s">
        <v>75</v>
      </c>
      <c r="E91" s="31" t="s">
        <v>76</v>
      </c>
      <c r="F91" s="32">
        <v>50</v>
      </c>
      <c r="G91" s="32">
        <v>4</v>
      </c>
      <c r="H91" s="32">
        <v>4</v>
      </c>
      <c r="I91" s="32">
        <v>29</v>
      </c>
      <c r="J91" s="32">
        <v>165</v>
      </c>
      <c r="K91" s="33"/>
      <c r="L91" s="34"/>
      <c r="M91" s="5"/>
    </row>
    <row r="92" spans="1:13" ht="15">
      <c r="A92" s="27"/>
      <c r="B92" s="28"/>
      <c r="C92" s="29"/>
      <c r="D92" s="30"/>
      <c r="E92" s="31"/>
      <c r="F92" s="32"/>
      <c r="G92" s="32"/>
      <c r="H92" s="32"/>
      <c r="I92" s="32"/>
      <c r="J92" s="32"/>
      <c r="K92" s="33"/>
      <c r="L92" s="34"/>
      <c r="M92" s="5"/>
    </row>
    <row r="93" spans="1:13" ht="15">
      <c r="A93" s="37"/>
      <c r="B93" s="38"/>
      <c r="C93" s="39"/>
      <c r="D93" s="40" t="s">
        <v>36</v>
      </c>
      <c r="E93" s="41"/>
      <c r="F93" s="42">
        <v>560</v>
      </c>
      <c r="G93" s="42">
        <f t="shared" ref="G93:J93" si="16">SUM(G86:G92)</f>
        <v>32</v>
      </c>
      <c r="H93" s="42">
        <f t="shared" si="16"/>
        <v>46.2</v>
      </c>
      <c r="I93" s="42">
        <f t="shared" si="16"/>
        <v>87</v>
      </c>
      <c r="J93" s="42">
        <f t="shared" si="16"/>
        <v>1030</v>
      </c>
      <c r="K93" s="71"/>
      <c r="L93" s="44">
        <f t="shared" ref="L93" si="17">SUM(L86:L92)</f>
        <v>0</v>
      </c>
      <c r="M93" s="5"/>
    </row>
    <row r="94" spans="1:13" ht="30">
      <c r="A94" s="27">
        <v>2</v>
      </c>
      <c r="B94" s="28">
        <v>1</v>
      </c>
      <c r="C94" s="29" t="s">
        <v>37</v>
      </c>
      <c r="D94" s="35" t="s">
        <v>38</v>
      </c>
      <c r="E94" s="31" t="s">
        <v>77</v>
      </c>
      <c r="F94" s="32">
        <v>200</v>
      </c>
      <c r="G94" s="32">
        <v>10</v>
      </c>
      <c r="H94" s="32">
        <v>2</v>
      </c>
      <c r="I94" s="32">
        <v>26</v>
      </c>
      <c r="J94" s="32">
        <v>220</v>
      </c>
      <c r="K94" s="33"/>
      <c r="L94" s="34"/>
      <c r="M94" s="5"/>
    </row>
    <row r="95" spans="1:13" ht="15">
      <c r="A95" s="27"/>
      <c r="B95" s="28"/>
      <c r="C95" s="29"/>
      <c r="D95" s="35" t="s">
        <v>40</v>
      </c>
      <c r="E95" s="31" t="s">
        <v>78</v>
      </c>
      <c r="F95" s="32" t="s">
        <v>26</v>
      </c>
      <c r="G95" s="32">
        <v>14</v>
      </c>
      <c r="H95" s="32">
        <v>22</v>
      </c>
      <c r="I95" s="32">
        <v>43</v>
      </c>
      <c r="J95" s="32">
        <v>413</v>
      </c>
      <c r="K95" s="33"/>
      <c r="L95" s="34"/>
      <c r="M95" s="5"/>
    </row>
    <row r="96" spans="1:13" ht="15">
      <c r="A96" s="27"/>
      <c r="B96" s="28"/>
      <c r="C96" s="29"/>
      <c r="D96" s="35" t="s">
        <v>42</v>
      </c>
      <c r="E96" s="31" t="s">
        <v>30</v>
      </c>
      <c r="F96" s="32">
        <v>200</v>
      </c>
      <c r="G96" s="32">
        <v>4</v>
      </c>
      <c r="H96" s="32">
        <v>5</v>
      </c>
      <c r="I96" s="32">
        <v>18</v>
      </c>
      <c r="J96" s="32">
        <v>123</v>
      </c>
      <c r="K96" s="33"/>
      <c r="L96" s="34"/>
      <c r="M96" s="5"/>
    </row>
    <row r="97" spans="1:13" ht="15">
      <c r="A97" s="27"/>
      <c r="B97" s="28"/>
      <c r="C97" s="29"/>
      <c r="D97" s="35" t="s">
        <v>44</v>
      </c>
      <c r="E97" s="31" t="s">
        <v>32</v>
      </c>
      <c r="F97" s="32">
        <v>40</v>
      </c>
      <c r="G97" s="32">
        <v>3</v>
      </c>
      <c r="H97" s="32">
        <v>0.2</v>
      </c>
      <c r="I97" s="32">
        <v>20</v>
      </c>
      <c r="J97" s="32">
        <v>80</v>
      </c>
      <c r="K97" s="33"/>
      <c r="L97" s="34"/>
      <c r="M97" s="5"/>
    </row>
    <row r="98" spans="1:13" ht="15">
      <c r="A98" s="27"/>
      <c r="B98" s="28"/>
      <c r="C98" s="29"/>
      <c r="D98" s="35" t="str">
        <f t="shared" ref="D98:J98" si="18">D74</f>
        <v>хлеб черн.</v>
      </c>
      <c r="E98" s="31" t="str">
        <f t="shared" si="18"/>
        <v>Хлеб ржаной</v>
      </c>
      <c r="F98" s="32">
        <f t="shared" si="18"/>
        <v>20</v>
      </c>
      <c r="G98" s="32">
        <f t="shared" si="18"/>
        <v>5</v>
      </c>
      <c r="H98" s="32">
        <f t="shared" si="18"/>
        <v>3</v>
      </c>
      <c r="I98" s="32">
        <f t="shared" si="18"/>
        <v>0</v>
      </c>
      <c r="J98" s="32">
        <f t="shared" si="18"/>
        <v>72</v>
      </c>
      <c r="K98" s="33"/>
      <c r="L98" s="34"/>
      <c r="M98" s="5"/>
    </row>
    <row r="99" spans="1:13" ht="15">
      <c r="A99" s="27"/>
      <c r="B99" s="28"/>
      <c r="C99" s="29"/>
      <c r="D99" s="30" t="str">
        <f t="shared" ref="D99:J99" si="19">D75</f>
        <v>фрукты</v>
      </c>
      <c r="E99" s="31" t="str">
        <f t="shared" si="19"/>
        <v>Яблоко</v>
      </c>
      <c r="F99" s="32">
        <f t="shared" si="19"/>
        <v>150</v>
      </c>
      <c r="G99" s="32">
        <f t="shared" si="19"/>
        <v>1</v>
      </c>
      <c r="H99" s="32">
        <f t="shared" si="19"/>
        <v>1</v>
      </c>
      <c r="I99" s="32">
        <f t="shared" si="19"/>
        <v>15</v>
      </c>
      <c r="J99" s="32">
        <f t="shared" si="19"/>
        <v>71</v>
      </c>
      <c r="K99" s="33"/>
      <c r="L99" s="34"/>
      <c r="M99" s="5"/>
    </row>
    <row r="100" spans="1:13" ht="15">
      <c r="A100" s="27"/>
      <c r="B100" s="28"/>
      <c r="C100" s="29"/>
      <c r="D100" s="30"/>
      <c r="E100" s="31"/>
      <c r="F100" s="32"/>
      <c r="G100" s="32"/>
      <c r="H100" s="32"/>
      <c r="I100" s="32"/>
      <c r="J100" s="32"/>
      <c r="K100" s="33"/>
      <c r="L100" s="34"/>
      <c r="M100" s="5"/>
    </row>
    <row r="101" spans="1:13" ht="15">
      <c r="A101" s="37"/>
      <c r="B101" s="38"/>
      <c r="C101" s="39"/>
      <c r="D101" s="40" t="s">
        <v>36</v>
      </c>
      <c r="E101" s="41"/>
      <c r="F101" s="42">
        <v>840</v>
      </c>
      <c r="G101" s="42">
        <f>SUM(G94:G100)</f>
        <v>37</v>
      </c>
      <c r="H101" s="42">
        <f>SUM(H94:H100)</f>
        <v>33.200000000000003</v>
      </c>
      <c r="I101" s="42">
        <f>SUM(I94:I100)</f>
        <v>122</v>
      </c>
      <c r="J101" s="42">
        <f>SUM(J94:J100)</f>
        <v>979</v>
      </c>
      <c r="K101" s="43"/>
      <c r="L101" s="44">
        <f>SUM(L94:L100)</f>
        <v>0</v>
      </c>
      <c r="M101" s="5"/>
    </row>
    <row r="102" spans="1:13" ht="15">
      <c r="A102" s="46">
        <v>2</v>
      </c>
      <c r="B102" s="28">
        <v>2</v>
      </c>
      <c r="C102" s="47" t="s">
        <v>48</v>
      </c>
      <c r="D102" s="21" t="s">
        <v>24</v>
      </c>
      <c r="E102" s="22" t="s">
        <v>79</v>
      </c>
      <c r="F102" s="23">
        <v>200</v>
      </c>
      <c r="G102" s="23">
        <v>6</v>
      </c>
      <c r="H102" s="23">
        <v>10</v>
      </c>
      <c r="I102" s="23">
        <v>26</v>
      </c>
      <c r="J102" s="23">
        <v>94</v>
      </c>
      <c r="K102" s="48"/>
      <c r="L102" s="49"/>
      <c r="M102" s="5"/>
    </row>
    <row r="103" spans="1:13" ht="15">
      <c r="A103" s="46"/>
      <c r="B103" s="28"/>
      <c r="C103" s="29"/>
      <c r="D103" s="30" t="s">
        <v>80</v>
      </c>
      <c r="E103" s="31" t="s">
        <v>81</v>
      </c>
      <c r="F103" s="32">
        <v>40</v>
      </c>
      <c r="G103" s="32">
        <v>6</v>
      </c>
      <c r="H103" s="32">
        <v>6</v>
      </c>
      <c r="I103" s="32">
        <v>0</v>
      </c>
      <c r="J103" s="32">
        <v>80</v>
      </c>
      <c r="K103" s="33"/>
      <c r="L103" s="34"/>
      <c r="M103" s="5"/>
    </row>
    <row r="104" spans="1:13" ht="15">
      <c r="A104" s="46"/>
      <c r="B104" s="28"/>
      <c r="C104" s="29"/>
      <c r="D104" s="35" t="s">
        <v>29</v>
      </c>
      <c r="E104" s="31" t="s">
        <v>62</v>
      </c>
      <c r="F104" s="32">
        <v>200</v>
      </c>
      <c r="G104" s="32">
        <v>1</v>
      </c>
      <c r="H104" s="32">
        <v>0</v>
      </c>
      <c r="I104" s="32">
        <v>34</v>
      </c>
      <c r="J104" s="32">
        <v>150</v>
      </c>
      <c r="K104" s="33"/>
      <c r="L104" s="34"/>
      <c r="M104" s="5"/>
    </row>
    <row r="105" spans="1:13" ht="15">
      <c r="A105" s="46"/>
      <c r="B105" s="28"/>
      <c r="C105" s="29"/>
      <c r="D105" s="35" t="s">
        <v>31</v>
      </c>
      <c r="E105" s="31" t="s">
        <v>32</v>
      </c>
      <c r="F105" s="32">
        <v>40</v>
      </c>
      <c r="G105" s="32">
        <v>3</v>
      </c>
      <c r="H105" s="32">
        <v>0.2</v>
      </c>
      <c r="I105" s="32">
        <v>20</v>
      </c>
      <c r="J105" s="32">
        <v>80</v>
      </c>
      <c r="K105" s="33"/>
      <c r="L105" s="34"/>
      <c r="M105" s="5"/>
    </row>
    <row r="106" spans="1:13" ht="15">
      <c r="A106" s="46"/>
      <c r="B106" s="28"/>
      <c r="C106" s="29"/>
      <c r="D106" s="35" t="str">
        <f t="shared" ref="D106:J107" si="20">D98</f>
        <v>хлеб черн.</v>
      </c>
      <c r="E106" s="31" t="str">
        <f t="shared" si="20"/>
        <v>Хлеб ржаной</v>
      </c>
      <c r="F106" s="32">
        <f t="shared" si="20"/>
        <v>20</v>
      </c>
      <c r="G106" s="32">
        <f t="shared" si="20"/>
        <v>5</v>
      </c>
      <c r="H106" s="32">
        <f t="shared" si="20"/>
        <v>3</v>
      </c>
      <c r="I106" s="32">
        <f t="shared" si="20"/>
        <v>0</v>
      </c>
      <c r="J106" s="32">
        <f t="shared" si="20"/>
        <v>72</v>
      </c>
      <c r="K106" s="33"/>
      <c r="L106" s="34"/>
      <c r="M106" s="5"/>
    </row>
    <row r="107" spans="1:13" ht="15">
      <c r="A107" s="46"/>
      <c r="B107" s="28"/>
      <c r="C107" s="29"/>
      <c r="D107" s="30" t="str">
        <f t="shared" si="20"/>
        <v>фрукты</v>
      </c>
      <c r="E107" s="31" t="str">
        <f t="shared" si="20"/>
        <v>Яблоко</v>
      </c>
      <c r="F107" s="32">
        <f t="shared" si="20"/>
        <v>150</v>
      </c>
      <c r="G107" s="32">
        <f t="shared" si="20"/>
        <v>1</v>
      </c>
      <c r="H107" s="32">
        <f t="shared" si="20"/>
        <v>1</v>
      </c>
      <c r="I107" s="32">
        <f t="shared" si="20"/>
        <v>15</v>
      </c>
      <c r="J107" s="32">
        <f t="shared" si="20"/>
        <v>71</v>
      </c>
      <c r="K107" s="33"/>
      <c r="L107" s="34"/>
      <c r="M107" s="5"/>
    </row>
    <row r="108" spans="1:13" ht="15">
      <c r="A108" s="46"/>
      <c r="B108" s="28"/>
      <c r="C108" s="29"/>
      <c r="D108" s="30"/>
      <c r="E108" s="31"/>
      <c r="F108" s="32"/>
      <c r="G108" s="32"/>
      <c r="H108" s="32"/>
      <c r="I108" s="32"/>
      <c r="J108" s="32"/>
      <c r="K108" s="33"/>
      <c r="L108" s="34"/>
      <c r="M108" s="5"/>
    </row>
    <row r="109" spans="1:13" ht="15">
      <c r="A109" s="56"/>
      <c r="B109" s="38"/>
      <c r="C109" s="39"/>
      <c r="D109" s="40" t="s">
        <v>36</v>
      </c>
      <c r="E109" s="41"/>
      <c r="F109" s="42">
        <f>SUM(F102:F108)</f>
        <v>650</v>
      </c>
      <c r="G109" s="42">
        <f t="shared" ref="G109:J109" si="21">SUM(G102:G108)</f>
        <v>22</v>
      </c>
      <c r="H109" s="42">
        <f t="shared" si="21"/>
        <v>20.2</v>
      </c>
      <c r="I109" s="42">
        <f t="shared" si="21"/>
        <v>95</v>
      </c>
      <c r="J109" s="42">
        <f t="shared" si="21"/>
        <v>547</v>
      </c>
      <c r="K109" s="43"/>
      <c r="L109" s="44">
        <f t="shared" ref="L109" si="22">SUM(L102:L108)</f>
        <v>0</v>
      </c>
      <c r="M109" s="5"/>
    </row>
    <row r="110" spans="1:13" ht="15">
      <c r="A110" s="46">
        <v>2</v>
      </c>
      <c r="B110" s="28">
        <v>2</v>
      </c>
      <c r="C110" s="29" t="s">
        <v>37</v>
      </c>
      <c r="D110" s="35" t="s">
        <v>38</v>
      </c>
      <c r="E110" s="31" t="s">
        <v>82</v>
      </c>
      <c r="F110" s="32">
        <v>200</v>
      </c>
      <c r="G110" s="32">
        <v>10</v>
      </c>
      <c r="H110" s="32">
        <v>6</v>
      </c>
      <c r="I110" s="32">
        <v>8</v>
      </c>
      <c r="J110" s="32">
        <v>125</v>
      </c>
      <c r="K110" s="33"/>
      <c r="L110" s="34"/>
      <c r="M110" s="5"/>
    </row>
    <row r="111" spans="1:13" ht="15">
      <c r="A111" s="46"/>
      <c r="B111" s="28"/>
      <c r="C111" s="29"/>
      <c r="D111" s="35" t="s">
        <v>40</v>
      </c>
      <c r="E111" s="31" t="s">
        <v>60</v>
      </c>
      <c r="F111" s="32">
        <v>150</v>
      </c>
      <c r="G111" s="32">
        <v>145</v>
      </c>
      <c r="H111" s="32">
        <v>6</v>
      </c>
      <c r="I111" s="32">
        <v>8</v>
      </c>
      <c r="J111" s="32">
        <v>28</v>
      </c>
      <c r="K111" s="33"/>
      <c r="L111" s="34"/>
      <c r="M111" s="5"/>
    </row>
    <row r="112" spans="1:13" ht="15">
      <c r="A112" s="46"/>
      <c r="B112" s="28"/>
      <c r="C112" s="29"/>
      <c r="D112" s="35" t="s">
        <v>50</v>
      </c>
      <c r="E112" s="70" t="s">
        <v>83</v>
      </c>
      <c r="F112" s="32">
        <v>70</v>
      </c>
      <c r="G112" s="32">
        <v>18</v>
      </c>
      <c r="H112" s="32">
        <v>18</v>
      </c>
      <c r="I112" s="32">
        <v>0</v>
      </c>
      <c r="J112" s="32">
        <v>170</v>
      </c>
      <c r="K112" s="33"/>
      <c r="L112" s="34"/>
      <c r="M112" s="5"/>
    </row>
    <row r="113" spans="1:13" ht="15">
      <c r="A113" s="46"/>
      <c r="B113" s="28"/>
      <c r="C113" s="29"/>
      <c r="D113" s="35" t="s">
        <v>42</v>
      </c>
      <c r="E113" s="31" t="s">
        <v>62</v>
      </c>
      <c r="F113" s="32">
        <v>200</v>
      </c>
      <c r="G113" s="32">
        <v>1</v>
      </c>
      <c r="H113" s="32">
        <v>0</v>
      </c>
      <c r="I113" s="32">
        <v>19.8</v>
      </c>
      <c r="J113" s="32">
        <v>81</v>
      </c>
      <c r="K113" s="33"/>
      <c r="L113" s="34"/>
      <c r="M113" s="5"/>
    </row>
    <row r="114" spans="1:13" ht="15">
      <c r="A114" s="46"/>
      <c r="B114" s="28"/>
      <c r="C114" s="29"/>
      <c r="D114" s="35" t="s">
        <v>44</v>
      </c>
      <c r="E114" s="31" t="s">
        <v>32</v>
      </c>
      <c r="F114" s="32">
        <v>40</v>
      </c>
      <c r="G114" s="32">
        <v>3</v>
      </c>
      <c r="H114" s="32">
        <v>0.2</v>
      </c>
      <c r="I114" s="32">
        <v>20</v>
      </c>
      <c r="J114" s="32">
        <v>80</v>
      </c>
      <c r="K114" s="33"/>
      <c r="L114" s="34"/>
      <c r="M114" s="5"/>
    </row>
    <row r="115" spans="1:13" ht="15">
      <c r="A115" s="46"/>
      <c r="B115" s="28"/>
      <c r="C115" s="29"/>
      <c r="D115" s="35" t="s">
        <v>46</v>
      </c>
      <c r="E115" s="31" t="s">
        <v>33</v>
      </c>
      <c r="F115" s="32">
        <f>F106</f>
        <v>20</v>
      </c>
      <c r="G115" s="32">
        <v>20</v>
      </c>
      <c r="H115" s="32">
        <v>2</v>
      </c>
      <c r="I115" s="32">
        <v>3</v>
      </c>
      <c r="J115" s="32">
        <v>6</v>
      </c>
      <c r="K115" s="33"/>
      <c r="L115" s="34"/>
      <c r="M115" s="5"/>
    </row>
    <row r="116" spans="1:13" ht="15">
      <c r="A116" s="46"/>
      <c r="B116" s="28"/>
      <c r="C116" s="29"/>
      <c r="D116" s="30"/>
      <c r="E116" s="31"/>
      <c r="F116" s="32"/>
      <c r="G116" s="32"/>
      <c r="H116" s="32"/>
      <c r="I116" s="32"/>
      <c r="J116" s="32"/>
      <c r="K116" s="33"/>
      <c r="L116" s="34"/>
      <c r="M116" s="5"/>
    </row>
    <row r="117" spans="1:13" ht="15">
      <c r="A117" s="56"/>
      <c r="B117" s="38"/>
      <c r="C117" s="39"/>
      <c r="D117" s="40" t="s">
        <v>36</v>
      </c>
      <c r="E117" s="41"/>
      <c r="F117" s="42">
        <f>SUM(F110:F116)</f>
        <v>680</v>
      </c>
      <c r="G117" s="42">
        <f>SUM(G110:G116)</f>
        <v>197</v>
      </c>
      <c r="H117" s="42">
        <f>SUM(H110:H116)</f>
        <v>32.200000000000003</v>
      </c>
      <c r="I117" s="42">
        <f>SUM(I110:I116)</f>
        <v>58.8</v>
      </c>
      <c r="J117" s="42">
        <f>SUM(J110:J116)</f>
        <v>490</v>
      </c>
      <c r="K117" s="43"/>
      <c r="L117" s="44">
        <f>SUM(L110:L116)</f>
        <v>0</v>
      </c>
      <c r="M117" s="5"/>
    </row>
    <row r="118" spans="1:13" ht="15">
      <c r="A118" s="64">
        <v>2</v>
      </c>
      <c r="B118" s="65">
        <v>3</v>
      </c>
      <c r="C118" s="47" t="s">
        <v>48</v>
      </c>
      <c r="D118" s="21" t="s">
        <v>24</v>
      </c>
      <c r="E118" s="22" t="s">
        <v>84</v>
      </c>
      <c r="F118" s="23">
        <v>200</v>
      </c>
      <c r="G118" s="23">
        <v>5</v>
      </c>
      <c r="H118" s="23">
        <v>3</v>
      </c>
      <c r="I118" s="23">
        <v>43</v>
      </c>
      <c r="J118" s="23">
        <v>238</v>
      </c>
      <c r="K118" s="48"/>
      <c r="L118" s="49"/>
      <c r="M118" s="5"/>
    </row>
    <row r="119" spans="1:13" ht="15">
      <c r="A119" s="27"/>
      <c r="B119" s="28"/>
      <c r="C119" s="29"/>
      <c r="D119" s="30" t="s">
        <v>80</v>
      </c>
      <c r="E119" s="31" t="s">
        <v>85</v>
      </c>
      <c r="F119" s="32">
        <v>40</v>
      </c>
      <c r="G119" s="32">
        <v>6</v>
      </c>
      <c r="H119" s="32">
        <v>6</v>
      </c>
      <c r="I119" s="32">
        <v>0</v>
      </c>
      <c r="J119" s="32">
        <v>80</v>
      </c>
      <c r="K119" s="33"/>
      <c r="L119" s="72"/>
      <c r="M119" s="5"/>
    </row>
    <row r="120" spans="1:13" ht="15">
      <c r="A120" s="27"/>
      <c r="B120" s="28"/>
      <c r="C120" s="29"/>
      <c r="D120" s="35" t="s">
        <v>29</v>
      </c>
      <c r="E120" s="31" t="s">
        <v>86</v>
      </c>
      <c r="F120" s="32">
        <v>200</v>
      </c>
      <c r="G120" s="32">
        <v>0.2</v>
      </c>
      <c r="H120" s="32">
        <v>0</v>
      </c>
      <c r="I120" s="32">
        <v>6.4</v>
      </c>
      <c r="J120" s="32">
        <v>26.8</v>
      </c>
      <c r="K120" s="33"/>
      <c r="L120" s="34"/>
      <c r="M120" s="5"/>
    </row>
    <row r="121" spans="1:13" ht="15.75" customHeight="1">
      <c r="A121" s="27"/>
      <c r="B121" s="28"/>
      <c r="C121" s="29"/>
      <c r="D121" s="35" t="s">
        <v>31</v>
      </c>
      <c r="E121" s="31" t="s">
        <v>32</v>
      </c>
      <c r="F121" s="32">
        <v>40</v>
      </c>
      <c r="G121" s="32">
        <v>3</v>
      </c>
      <c r="H121" s="32">
        <v>0.2</v>
      </c>
      <c r="I121" s="32">
        <v>20</v>
      </c>
      <c r="J121" s="32">
        <v>80</v>
      </c>
      <c r="K121" s="33"/>
      <c r="L121" s="34"/>
      <c r="M121" s="5"/>
    </row>
    <row r="122" spans="1:13" ht="15">
      <c r="A122" s="27"/>
      <c r="B122" s="28"/>
      <c r="C122" s="29"/>
      <c r="D122" s="52" t="str">
        <f t="shared" ref="D122:J122" si="23">D115</f>
        <v>хлеб черн.</v>
      </c>
      <c r="E122" s="35" t="str">
        <f t="shared" si="23"/>
        <v>Хлеб ржаной</v>
      </c>
      <c r="F122" s="66">
        <f t="shared" si="23"/>
        <v>20</v>
      </c>
      <c r="G122" s="66">
        <f t="shared" si="23"/>
        <v>20</v>
      </c>
      <c r="H122" s="66">
        <f t="shared" si="23"/>
        <v>2</v>
      </c>
      <c r="I122" s="66">
        <f t="shared" si="23"/>
        <v>3</v>
      </c>
      <c r="J122" s="66">
        <f t="shared" si="23"/>
        <v>6</v>
      </c>
      <c r="K122" s="32"/>
      <c r="L122" s="73"/>
      <c r="M122" s="5"/>
    </row>
    <row r="123" spans="1:13" ht="15">
      <c r="A123" s="27"/>
      <c r="B123" s="28"/>
      <c r="C123" s="29"/>
      <c r="D123" s="30" t="s">
        <v>87</v>
      </c>
      <c r="E123" s="31" t="s">
        <v>88</v>
      </c>
      <c r="F123" s="32">
        <v>20</v>
      </c>
      <c r="G123" s="32">
        <v>5</v>
      </c>
      <c r="H123" s="32">
        <v>17</v>
      </c>
      <c r="I123" s="32">
        <v>0</v>
      </c>
      <c r="J123" s="32">
        <v>150</v>
      </c>
      <c r="K123" s="33"/>
      <c r="L123" s="34"/>
      <c r="M123" s="5"/>
    </row>
    <row r="124" spans="1:13" ht="15">
      <c r="A124" s="27"/>
      <c r="B124" s="28"/>
      <c r="C124" s="29"/>
      <c r="D124" s="35" t="s">
        <v>34</v>
      </c>
      <c r="E124" s="31" t="s">
        <v>35</v>
      </c>
      <c r="F124" s="32">
        <v>100</v>
      </c>
      <c r="G124" s="32">
        <v>1</v>
      </c>
      <c r="H124" s="32">
        <v>0</v>
      </c>
      <c r="I124" s="32">
        <v>8</v>
      </c>
      <c r="J124" s="32">
        <v>38</v>
      </c>
      <c r="K124" s="33"/>
      <c r="L124" s="34"/>
      <c r="M124" s="5"/>
    </row>
    <row r="125" spans="1:13" ht="15">
      <c r="A125" s="27"/>
      <c r="B125" s="28"/>
      <c r="C125" s="29"/>
      <c r="D125" s="40"/>
      <c r="E125" s="41"/>
      <c r="F125" s="42"/>
      <c r="G125" s="42"/>
      <c r="H125" s="42"/>
      <c r="I125" s="42"/>
      <c r="J125" s="42"/>
      <c r="K125" s="43"/>
      <c r="L125" s="44"/>
      <c r="M125" s="5"/>
    </row>
    <row r="126" spans="1:13" ht="15">
      <c r="A126" s="37"/>
      <c r="B126" s="38"/>
      <c r="C126" s="39"/>
      <c r="D126" s="40" t="s">
        <v>36</v>
      </c>
      <c r="E126" s="41"/>
      <c r="F126" s="42">
        <f>SUM(F118:F124)</f>
        <v>620</v>
      </c>
      <c r="G126" s="42">
        <f>SUM(G118:G124)</f>
        <v>40.200000000000003</v>
      </c>
      <c r="H126" s="42">
        <f>SUM(H118:H124)</f>
        <v>28.2</v>
      </c>
      <c r="I126" s="42">
        <f>SUM(I118:I124)</f>
        <v>80.400000000000006</v>
      </c>
      <c r="J126" s="42">
        <f>SUM(J118:J124)</f>
        <v>618.79999999999995</v>
      </c>
      <c r="K126" s="43"/>
      <c r="L126" s="44">
        <f>SUM(L118:L124)</f>
        <v>0</v>
      </c>
      <c r="M126" s="5"/>
    </row>
    <row r="127" spans="1:13" ht="15">
      <c r="A127" s="27">
        <v>2</v>
      </c>
      <c r="B127" s="28">
        <v>3</v>
      </c>
      <c r="C127" s="29" t="s">
        <v>37</v>
      </c>
      <c r="D127" s="35" t="s">
        <v>38</v>
      </c>
      <c r="E127" s="31" t="s">
        <v>89</v>
      </c>
      <c r="F127" s="32">
        <v>200</v>
      </c>
      <c r="G127" s="32">
        <v>9</v>
      </c>
      <c r="H127" s="32">
        <v>2</v>
      </c>
      <c r="I127" s="32">
        <v>18</v>
      </c>
      <c r="J127" s="32">
        <v>161</v>
      </c>
      <c r="K127" s="33"/>
      <c r="L127" s="34"/>
      <c r="M127" s="5"/>
    </row>
    <row r="128" spans="1:13" ht="15">
      <c r="A128" s="27"/>
      <c r="B128" s="28"/>
      <c r="C128" s="29"/>
      <c r="D128" s="35" t="s">
        <v>40</v>
      </c>
      <c r="E128" s="31" t="s">
        <v>90</v>
      </c>
      <c r="F128" s="32">
        <v>150</v>
      </c>
      <c r="G128" s="32">
        <v>8</v>
      </c>
      <c r="H128" s="32">
        <v>9</v>
      </c>
      <c r="I128" s="32">
        <v>49</v>
      </c>
      <c r="J128" s="32">
        <v>313</v>
      </c>
      <c r="K128" s="33"/>
      <c r="L128" s="34"/>
      <c r="M128" s="5"/>
    </row>
    <row r="129" spans="1:13" ht="15">
      <c r="A129" s="27"/>
      <c r="B129" s="28"/>
      <c r="C129" s="29"/>
      <c r="D129" s="35" t="s">
        <v>50</v>
      </c>
      <c r="E129" s="31" t="s">
        <v>91</v>
      </c>
      <c r="F129" s="32">
        <v>90</v>
      </c>
      <c r="G129" s="32">
        <v>13</v>
      </c>
      <c r="H129" s="32">
        <v>9</v>
      </c>
      <c r="I129" s="32">
        <v>5</v>
      </c>
      <c r="J129" s="32">
        <v>152</v>
      </c>
      <c r="K129" s="33"/>
      <c r="L129" s="34"/>
      <c r="M129" s="5"/>
    </row>
    <row r="130" spans="1:13" ht="15">
      <c r="A130" s="27"/>
      <c r="B130" s="28"/>
      <c r="C130" s="29"/>
      <c r="D130" s="35" t="s">
        <v>42</v>
      </c>
      <c r="E130" s="31" t="s">
        <v>86</v>
      </c>
      <c r="F130" s="32">
        <v>200</v>
      </c>
      <c r="G130" s="32">
        <v>0.2</v>
      </c>
      <c r="H130" s="32">
        <v>0</v>
      </c>
      <c r="I130" s="32">
        <v>6.4</v>
      </c>
      <c r="J130" s="32">
        <v>26.8</v>
      </c>
      <c r="K130" s="33"/>
      <c r="L130" s="34"/>
      <c r="M130" s="5"/>
    </row>
    <row r="131" spans="1:13" ht="15">
      <c r="A131" s="27"/>
      <c r="B131" s="28"/>
      <c r="C131" s="29"/>
      <c r="D131" s="35" t="s">
        <v>44</v>
      </c>
      <c r="E131" s="31" t="s">
        <v>32</v>
      </c>
      <c r="F131" s="32">
        <v>40</v>
      </c>
      <c r="G131" s="32">
        <v>3</v>
      </c>
      <c r="H131" s="32">
        <v>0.2</v>
      </c>
      <c r="I131" s="32">
        <v>20</v>
      </c>
      <c r="J131" s="32">
        <v>80</v>
      </c>
      <c r="K131" s="33"/>
      <c r="L131" s="34"/>
      <c r="M131" s="5"/>
    </row>
    <row r="132" spans="1:13" ht="15">
      <c r="A132" s="27"/>
      <c r="B132" s="28"/>
      <c r="C132" s="29"/>
      <c r="D132" s="35" t="s">
        <v>46</v>
      </c>
      <c r="E132" s="31" t="str">
        <f t="shared" ref="E132:J132" si="24">E122</f>
        <v>Хлеб ржаной</v>
      </c>
      <c r="F132" s="32">
        <f t="shared" si="24"/>
        <v>20</v>
      </c>
      <c r="G132" s="32">
        <f t="shared" si="24"/>
        <v>20</v>
      </c>
      <c r="H132" s="32">
        <f t="shared" si="24"/>
        <v>2</v>
      </c>
      <c r="I132" s="32">
        <f t="shared" si="24"/>
        <v>3</v>
      </c>
      <c r="J132" s="32">
        <f t="shared" si="24"/>
        <v>6</v>
      </c>
      <c r="K132" s="33"/>
      <c r="L132" s="34"/>
      <c r="M132" s="5"/>
    </row>
    <row r="133" spans="1:13" ht="15">
      <c r="A133" s="27"/>
      <c r="B133" s="28"/>
      <c r="C133" s="29"/>
      <c r="D133" s="30" t="s">
        <v>34</v>
      </c>
      <c r="E133" s="31" t="str">
        <f t="shared" ref="E133:J133" si="25">E124</f>
        <v>Яблоко</v>
      </c>
      <c r="F133" s="32">
        <f t="shared" si="25"/>
        <v>100</v>
      </c>
      <c r="G133" s="32">
        <f t="shared" si="25"/>
        <v>1</v>
      </c>
      <c r="H133" s="32">
        <f t="shared" si="25"/>
        <v>0</v>
      </c>
      <c r="I133" s="32">
        <f t="shared" si="25"/>
        <v>8</v>
      </c>
      <c r="J133" s="32">
        <f t="shared" si="25"/>
        <v>38</v>
      </c>
      <c r="K133" s="33"/>
      <c r="L133" s="34"/>
      <c r="M133" s="5"/>
    </row>
    <row r="134" spans="1:13" ht="15">
      <c r="A134" s="27"/>
      <c r="B134" s="28"/>
      <c r="C134" s="29"/>
      <c r="D134" s="30"/>
      <c r="E134" s="31"/>
      <c r="F134" s="32"/>
      <c r="G134" s="32"/>
      <c r="H134" s="32"/>
      <c r="I134" s="32"/>
      <c r="J134" s="32"/>
      <c r="K134" s="33"/>
      <c r="L134" s="34"/>
      <c r="M134" s="5"/>
    </row>
    <row r="135" spans="1:13" ht="15">
      <c r="A135" s="37"/>
      <c r="B135" s="38"/>
      <c r="C135" s="39"/>
      <c r="D135" s="40" t="s">
        <v>36</v>
      </c>
      <c r="E135" s="41"/>
      <c r="F135" s="42">
        <v>800</v>
      </c>
      <c r="G135" s="42">
        <f>SUM(G127:G134)</f>
        <v>54.2</v>
      </c>
      <c r="H135" s="42">
        <f>SUM(H127:H134)</f>
        <v>22.2</v>
      </c>
      <c r="I135" s="42">
        <f>SUM(I127:I134)</f>
        <v>109.4</v>
      </c>
      <c r="J135" s="42">
        <f>SUM(J127:J134)</f>
        <v>776.8</v>
      </c>
      <c r="K135" s="43"/>
      <c r="L135" s="44">
        <f>SUM(L127:L134)</f>
        <v>0</v>
      </c>
      <c r="M135" s="5"/>
    </row>
    <row r="136" spans="1:13" ht="15">
      <c r="A136" s="64">
        <v>2</v>
      </c>
      <c r="B136" s="65">
        <v>4</v>
      </c>
      <c r="C136" s="47" t="s">
        <v>48</v>
      </c>
      <c r="D136" s="21" t="s">
        <v>24</v>
      </c>
      <c r="E136" s="22" t="s">
        <v>92</v>
      </c>
      <c r="F136" s="23">
        <v>200</v>
      </c>
      <c r="G136" s="23">
        <v>6</v>
      </c>
      <c r="H136" s="23">
        <v>570</v>
      </c>
      <c r="I136" s="23">
        <v>32</v>
      </c>
      <c r="J136" s="23">
        <v>213</v>
      </c>
      <c r="K136" s="52"/>
      <c r="L136" s="49"/>
      <c r="M136" s="5"/>
    </row>
    <row r="137" spans="1:13" ht="15">
      <c r="A137" s="27"/>
      <c r="B137" s="28"/>
      <c r="C137" s="29"/>
      <c r="D137" s="30" t="s">
        <v>40</v>
      </c>
      <c r="E137" s="31" t="s">
        <v>66</v>
      </c>
      <c r="F137" s="32">
        <v>40</v>
      </c>
      <c r="G137" s="32">
        <v>6</v>
      </c>
      <c r="H137" s="32">
        <v>6</v>
      </c>
      <c r="I137" s="32">
        <v>0</v>
      </c>
      <c r="J137" s="32">
        <v>80</v>
      </c>
      <c r="K137" s="52"/>
      <c r="L137" s="34"/>
      <c r="M137" s="5"/>
    </row>
    <row r="138" spans="1:13" ht="15">
      <c r="A138" s="27"/>
      <c r="B138" s="28"/>
      <c r="C138" s="29"/>
      <c r="D138" s="30" t="s">
        <v>27</v>
      </c>
      <c r="E138" s="31" t="s">
        <v>93</v>
      </c>
      <c r="F138" s="32">
        <v>80</v>
      </c>
      <c r="G138" s="32">
        <v>3</v>
      </c>
      <c r="H138" s="32">
        <v>3</v>
      </c>
      <c r="I138" s="32">
        <v>6</v>
      </c>
      <c r="J138" s="32">
        <v>60</v>
      </c>
      <c r="K138" s="52"/>
      <c r="L138" s="34"/>
      <c r="M138" s="5"/>
    </row>
    <row r="139" spans="1:13" ht="15">
      <c r="A139" s="27"/>
      <c r="B139" s="28"/>
      <c r="C139" s="29"/>
      <c r="D139" s="35" t="s">
        <v>29</v>
      </c>
      <c r="E139" s="31" t="s">
        <v>86</v>
      </c>
      <c r="F139" s="32">
        <v>200</v>
      </c>
      <c r="G139" s="32">
        <v>0.2</v>
      </c>
      <c r="H139" s="32">
        <v>0</v>
      </c>
      <c r="I139" s="32">
        <v>6.4</v>
      </c>
      <c r="J139" s="32">
        <v>26.8</v>
      </c>
      <c r="K139" s="52"/>
      <c r="L139" s="34"/>
      <c r="M139" s="5"/>
    </row>
    <row r="140" spans="1:13" ht="15">
      <c r="A140" s="27"/>
      <c r="B140" s="28"/>
      <c r="C140" s="29"/>
      <c r="D140" s="35" t="s">
        <v>31</v>
      </c>
      <c r="E140" s="31" t="s">
        <v>32</v>
      </c>
      <c r="F140" s="32">
        <v>40</v>
      </c>
      <c r="G140" s="32">
        <v>3</v>
      </c>
      <c r="H140" s="32">
        <v>0.2</v>
      </c>
      <c r="I140" s="32">
        <v>20</v>
      </c>
      <c r="J140" s="32">
        <v>80</v>
      </c>
      <c r="K140" s="52"/>
      <c r="L140" s="34"/>
      <c r="M140" s="5"/>
    </row>
    <row r="141" spans="1:13" ht="15">
      <c r="A141" s="27"/>
      <c r="B141" s="28"/>
      <c r="C141" s="29"/>
      <c r="D141" s="35" t="s">
        <v>31</v>
      </c>
      <c r="E141" s="31" t="s">
        <v>33</v>
      </c>
      <c r="F141" s="32">
        <f>F115</f>
        <v>20</v>
      </c>
      <c r="G141" s="32">
        <f>G115</f>
        <v>20</v>
      </c>
      <c r="H141" s="32">
        <f>H115</f>
        <v>2</v>
      </c>
      <c r="I141" s="32">
        <f>I115</f>
        <v>3</v>
      </c>
      <c r="J141" s="32">
        <f>J115</f>
        <v>6</v>
      </c>
      <c r="K141" s="52"/>
      <c r="L141" s="34"/>
      <c r="M141" s="5"/>
    </row>
    <row r="142" spans="1:13" ht="15">
      <c r="A142" s="27"/>
      <c r="B142" s="28"/>
      <c r="C142" s="29"/>
      <c r="D142" s="52"/>
      <c r="E142" s="52"/>
      <c r="F142" s="52"/>
      <c r="G142" s="52"/>
      <c r="H142" s="52"/>
      <c r="I142" s="52"/>
      <c r="J142" s="52"/>
      <c r="K142" s="52"/>
      <c r="L142" s="34"/>
      <c r="M142" s="5"/>
    </row>
    <row r="143" spans="1:13" ht="15">
      <c r="A143" s="37"/>
      <c r="B143" s="38"/>
      <c r="C143" s="39"/>
      <c r="D143" s="40" t="s">
        <v>36</v>
      </c>
      <c r="E143" s="41"/>
      <c r="F143" s="42">
        <f>SUM(F136:F141)</f>
        <v>580</v>
      </c>
      <c r="G143" s="42">
        <f>SUM(G136:G141)</f>
        <v>38.200000000000003</v>
      </c>
      <c r="H143" s="42">
        <f>SUM(H136:H141)</f>
        <v>581.20000000000005</v>
      </c>
      <c r="I143" s="42">
        <f>SUM(I136:I141)</f>
        <v>67.400000000000006</v>
      </c>
      <c r="J143" s="42">
        <f>SUM(J136:J141)</f>
        <v>465.8</v>
      </c>
      <c r="K143" s="52"/>
      <c r="L143" s="44">
        <f t="shared" ref="L143" si="26">SUM(L136:L142)</f>
        <v>0</v>
      </c>
      <c r="M143" s="5"/>
    </row>
    <row r="144" spans="1:13" ht="15">
      <c r="A144" s="27">
        <v>2</v>
      </c>
      <c r="B144" s="28">
        <v>4</v>
      </c>
      <c r="C144" s="29" t="s">
        <v>37</v>
      </c>
      <c r="D144" s="35" t="s">
        <v>38</v>
      </c>
      <c r="E144" s="31" t="s">
        <v>94</v>
      </c>
      <c r="F144" s="32">
        <v>200</v>
      </c>
      <c r="G144" s="32">
        <v>6</v>
      </c>
      <c r="H144" s="32">
        <v>8</v>
      </c>
      <c r="I144" s="32">
        <v>41</v>
      </c>
      <c r="J144" s="32">
        <v>238</v>
      </c>
      <c r="K144" s="52"/>
      <c r="L144" s="34"/>
      <c r="M144" s="5"/>
    </row>
    <row r="145" spans="1:13" ht="15">
      <c r="A145" s="27"/>
      <c r="B145" s="28"/>
      <c r="C145" s="29"/>
      <c r="D145" s="35" t="s">
        <v>40</v>
      </c>
      <c r="E145" s="31" t="s">
        <v>66</v>
      </c>
      <c r="F145" s="32">
        <v>70</v>
      </c>
      <c r="G145" s="32">
        <v>18</v>
      </c>
      <c r="H145" s="32">
        <v>18</v>
      </c>
      <c r="I145" s="32">
        <v>0</v>
      </c>
      <c r="J145" s="32">
        <v>170</v>
      </c>
      <c r="K145" s="52"/>
      <c r="L145" s="34"/>
      <c r="M145" s="5"/>
    </row>
    <row r="146" spans="1:13" ht="15">
      <c r="A146" s="27"/>
      <c r="B146" s="28"/>
      <c r="C146" s="29"/>
      <c r="D146" s="35" t="s">
        <v>50</v>
      </c>
      <c r="E146" s="31" t="s">
        <v>95</v>
      </c>
      <c r="F146" s="32">
        <v>150</v>
      </c>
      <c r="G146" s="32">
        <v>5</v>
      </c>
      <c r="H146" s="32">
        <v>3</v>
      </c>
      <c r="I146" s="32">
        <v>23</v>
      </c>
      <c r="J146" s="32">
        <v>146</v>
      </c>
      <c r="K146" s="52"/>
      <c r="L146" s="34"/>
      <c r="M146" s="5"/>
    </row>
    <row r="147" spans="1:13" ht="15">
      <c r="A147" s="27"/>
      <c r="B147" s="28"/>
      <c r="C147" s="29"/>
      <c r="D147" s="35" t="s">
        <v>42</v>
      </c>
      <c r="E147" s="31" t="s">
        <v>86</v>
      </c>
      <c r="F147" s="32">
        <v>200</v>
      </c>
      <c r="G147" s="32">
        <v>0.2</v>
      </c>
      <c r="H147" s="32">
        <v>0</v>
      </c>
      <c r="I147" s="32">
        <v>6.4</v>
      </c>
      <c r="J147" s="32">
        <v>26.8</v>
      </c>
      <c r="K147" s="52"/>
      <c r="L147" s="34"/>
      <c r="M147" s="5"/>
    </row>
    <row r="148" spans="1:13" ht="15">
      <c r="A148" s="27"/>
      <c r="B148" s="28"/>
      <c r="C148" s="29"/>
      <c r="D148" s="35" t="s">
        <v>44</v>
      </c>
      <c r="E148" s="31" t="s">
        <v>32</v>
      </c>
      <c r="F148" s="32">
        <v>40</v>
      </c>
      <c r="G148" s="32">
        <v>3</v>
      </c>
      <c r="H148" s="32">
        <v>0.2</v>
      </c>
      <c r="I148" s="32">
        <v>20</v>
      </c>
      <c r="J148" s="32">
        <v>80</v>
      </c>
      <c r="K148" s="52"/>
      <c r="L148" s="34"/>
      <c r="M148" s="5"/>
    </row>
    <row r="149" spans="1:13" ht="15">
      <c r="A149" s="27"/>
      <c r="B149" s="28"/>
      <c r="C149" s="29"/>
      <c r="D149" s="35" t="s">
        <v>46</v>
      </c>
      <c r="E149" s="31" t="s">
        <v>33</v>
      </c>
      <c r="F149" s="32">
        <f t="shared" ref="F149:J149" si="27">F141</f>
        <v>20</v>
      </c>
      <c r="G149" s="32">
        <f t="shared" si="27"/>
        <v>20</v>
      </c>
      <c r="H149" s="32">
        <f t="shared" si="27"/>
        <v>2</v>
      </c>
      <c r="I149" s="32">
        <f t="shared" si="27"/>
        <v>3</v>
      </c>
      <c r="J149" s="32">
        <f t="shared" si="27"/>
        <v>6</v>
      </c>
      <c r="K149" s="52"/>
      <c r="L149" s="34"/>
      <c r="M149" s="5"/>
    </row>
    <row r="150" spans="1:13" ht="15">
      <c r="A150" s="27"/>
      <c r="B150" s="28"/>
      <c r="C150" s="29"/>
      <c r="D150" s="30"/>
      <c r="E150" s="31"/>
      <c r="F150" s="32"/>
      <c r="G150" s="32"/>
      <c r="H150" s="32"/>
      <c r="I150" s="32"/>
      <c r="J150" s="32"/>
      <c r="K150" s="52"/>
      <c r="L150" s="34"/>
      <c r="M150" s="5"/>
    </row>
    <row r="151" spans="1:13" ht="15">
      <c r="A151" s="37"/>
      <c r="B151" s="38"/>
      <c r="C151" s="39"/>
      <c r="D151" s="40" t="s">
        <v>36</v>
      </c>
      <c r="E151" s="41"/>
      <c r="F151" s="42">
        <f>SUM(F144:F150)</f>
        <v>680</v>
      </c>
      <c r="G151" s="42">
        <f>SUM(G144:G150)</f>
        <v>52.2</v>
      </c>
      <c r="H151" s="42">
        <f>SUM(H144:H150)</f>
        <v>31.2</v>
      </c>
      <c r="I151" s="42">
        <f>SUM(I144:I150)</f>
        <v>93.4</v>
      </c>
      <c r="J151" s="42">
        <f>SUM(J144:J150)</f>
        <v>666.8</v>
      </c>
      <c r="K151" s="52"/>
      <c r="L151" s="44">
        <f>SUM(L144:L150)</f>
        <v>0</v>
      </c>
      <c r="M151" s="5"/>
    </row>
    <row r="152" spans="1:13" ht="15">
      <c r="A152" s="64">
        <v>2</v>
      </c>
      <c r="B152" s="65">
        <v>5</v>
      </c>
      <c r="C152" s="47" t="s">
        <v>48</v>
      </c>
      <c r="D152" s="21" t="s">
        <v>24</v>
      </c>
      <c r="E152" s="22" t="s">
        <v>96</v>
      </c>
      <c r="F152" s="23" t="s">
        <v>26</v>
      </c>
      <c r="G152" s="23">
        <v>18</v>
      </c>
      <c r="H152" s="23">
        <v>14</v>
      </c>
      <c r="I152" s="23">
        <v>34</v>
      </c>
      <c r="J152" s="23">
        <v>330</v>
      </c>
      <c r="K152" s="48"/>
      <c r="L152" s="49"/>
      <c r="M152" s="5"/>
    </row>
    <row r="153" spans="1:13" ht="15">
      <c r="A153" s="27"/>
      <c r="B153" s="28"/>
      <c r="C153" s="29"/>
      <c r="D153" s="30" t="s">
        <v>27</v>
      </c>
      <c r="E153" s="31" t="s">
        <v>97</v>
      </c>
      <c r="F153" s="32">
        <v>80</v>
      </c>
      <c r="G153" s="32">
        <v>2</v>
      </c>
      <c r="H153" s="32">
        <v>6</v>
      </c>
      <c r="I153" s="32">
        <v>7</v>
      </c>
      <c r="J153" s="32">
        <v>92</v>
      </c>
      <c r="K153" s="33"/>
      <c r="L153" s="34"/>
      <c r="M153" s="5"/>
    </row>
    <row r="154" spans="1:13" ht="15">
      <c r="A154" s="27"/>
      <c r="B154" s="28"/>
      <c r="C154" s="29"/>
      <c r="D154" s="35" t="s">
        <v>31</v>
      </c>
      <c r="E154" s="31" t="s">
        <v>32</v>
      </c>
      <c r="F154" s="32">
        <v>40</v>
      </c>
      <c r="G154" s="32">
        <v>3</v>
      </c>
      <c r="H154" s="32">
        <v>0.2</v>
      </c>
      <c r="I154" s="32">
        <v>20</v>
      </c>
      <c r="J154" s="32">
        <v>80</v>
      </c>
      <c r="K154" s="33"/>
      <c r="L154" s="34"/>
      <c r="M154" s="5"/>
    </row>
    <row r="155" spans="1:13" ht="15">
      <c r="A155" s="27"/>
      <c r="B155" s="28"/>
      <c r="C155" s="29"/>
      <c r="D155" s="35" t="str">
        <f t="shared" ref="D155:J155" si="28">D149</f>
        <v>хлеб черн.</v>
      </c>
      <c r="E155" s="31" t="str">
        <f t="shared" si="28"/>
        <v>Хлеб ржаной</v>
      </c>
      <c r="F155" s="32">
        <f t="shared" si="28"/>
        <v>20</v>
      </c>
      <c r="G155" s="32">
        <f t="shared" si="28"/>
        <v>20</v>
      </c>
      <c r="H155" s="32">
        <f t="shared" si="28"/>
        <v>2</v>
      </c>
      <c r="I155" s="32">
        <f t="shared" si="28"/>
        <v>3</v>
      </c>
      <c r="J155" s="32">
        <f t="shared" si="28"/>
        <v>6</v>
      </c>
      <c r="K155" s="33"/>
      <c r="L155" s="34"/>
      <c r="M155" s="5"/>
    </row>
    <row r="156" spans="1:13" ht="15">
      <c r="A156" s="27"/>
      <c r="B156" s="28"/>
      <c r="C156" s="29"/>
      <c r="D156" s="30" t="s">
        <v>42</v>
      </c>
      <c r="E156" s="31" t="s">
        <v>56</v>
      </c>
      <c r="F156" s="32">
        <v>200</v>
      </c>
      <c r="G156" s="32">
        <v>6</v>
      </c>
      <c r="H156" s="32">
        <v>5</v>
      </c>
      <c r="I156" s="32">
        <v>8</v>
      </c>
      <c r="J156" s="32">
        <v>19</v>
      </c>
      <c r="K156" s="33"/>
      <c r="L156" s="34"/>
      <c r="M156" s="5"/>
    </row>
    <row r="157" spans="1:13" ht="15">
      <c r="A157" s="27"/>
      <c r="B157" s="28"/>
      <c r="C157" s="29"/>
      <c r="D157" s="30" t="s">
        <v>75</v>
      </c>
      <c r="E157" s="31" t="s">
        <v>76</v>
      </c>
      <c r="F157" s="32">
        <v>50</v>
      </c>
      <c r="G157" s="32">
        <v>4</v>
      </c>
      <c r="H157" s="32">
        <v>4</v>
      </c>
      <c r="I157" s="32">
        <v>29</v>
      </c>
      <c r="J157" s="32">
        <v>165</v>
      </c>
      <c r="K157" s="33"/>
      <c r="L157" s="34"/>
      <c r="M157" s="5"/>
    </row>
    <row r="158" spans="1:13" ht="15.75" customHeight="1">
      <c r="A158" s="27"/>
      <c r="B158" s="28"/>
      <c r="C158" s="29"/>
      <c r="D158" s="74" t="s">
        <v>98</v>
      </c>
      <c r="E158" s="58" t="s">
        <v>35</v>
      </c>
      <c r="F158" s="32">
        <v>100</v>
      </c>
      <c r="G158" s="32">
        <v>1</v>
      </c>
      <c r="H158" s="32">
        <v>0</v>
      </c>
      <c r="I158" s="32">
        <v>8</v>
      </c>
      <c r="J158" s="32">
        <v>38</v>
      </c>
      <c r="K158" s="43"/>
      <c r="L158" s="44"/>
      <c r="M158" s="5"/>
    </row>
    <row r="159" spans="1:13" ht="15.75" customHeight="1">
      <c r="A159" s="27"/>
      <c r="B159" s="28"/>
      <c r="C159" s="29"/>
      <c r="D159" s="40"/>
      <c r="E159" s="41"/>
      <c r="F159" s="42"/>
      <c r="G159" s="42"/>
      <c r="H159" s="42"/>
      <c r="I159" s="42"/>
      <c r="J159" s="42"/>
      <c r="K159" s="43"/>
      <c r="L159" s="44"/>
      <c r="M159" s="5"/>
    </row>
    <row r="160" spans="1:13" ht="15.75" customHeight="1">
      <c r="A160" s="37"/>
      <c r="B160" s="38"/>
      <c r="C160" s="39"/>
      <c r="D160" s="40" t="s">
        <v>36</v>
      </c>
      <c r="E160" s="41"/>
      <c r="F160" s="42">
        <v>710</v>
      </c>
      <c r="G160" s="42">
        <f>SUM(G152:G157)</f>
        <v>53</v>
      </c>
      <c r="H160" s="42">
        <f>SUM(H152:H157)</f>
        <v>31.2</v>
      </c>
      <c r="I160" s="42">
        <f>SUM(I152:I157)</f>
        <v>101</v>
      </c>
      <c r="J160" s="42">
        <f>SUM(J152:J157)</f>
        <v>692</v>
      </c>
      <c r="K160" s="43"/>
      <c r="L160" s="44">
        <f>SUM(L152:L157)</f>
        <v>0</v>
      </c>
      <c r="M160" s="5"/>
    </row>
    <row r="161" spans="1:13" ht="15">
      <c r="A161" s="27">
        <v>2</v>
      </c>
      <c r="B161" s="28">
        <v>5</v>
      </c>
      <c r="C161" s="29" t="s">
        <v>37</v>
      </c>
      <c r="D161" s="35" t="s">
        <v>38</v>
      </c>
      <c r="E161" s="31" t="str">
        <f t="shared" ref="E161:I161" si="29">E14</f>
        <v>Суп картофельный с бобовыми (горох) на бульоне</v>
      </c>
      <c r="F161" s="32">
        <f t="shared" si="29"/>
        <v>200</v>
      </c>
      <c r="G161" s="32">
        <f t="shared" si="29"/>
        <v>9</v>
      </c>
      <c r="H161" s="32">
        <f t="shared" si="29"/>
        <v>6</v>
      </c>
      <c r="I161" s="32">
        <f t="shared" si="29"/>
        <v>19</v>
      </c>
      <c r="J161" s="32">
        <v>131</v>
      </c>
      <c r="K161" s="33"/>
      <c r="L161" s="34"/>
      <c r="M161" s="5"/>
    </row>
    <row r="162" spans="1:13" ht="15">
      <c r="A162" s="27"/>
      <c r="B162" s="28"/>
      <c r="C162" s="29"/>
      <c r="D162" s="35" t="s">
        <v>40</v>
      </c>
      <c r="E162" s="31" t="s">
        <v>96</v>
      </c>
      <c r="F162" s="32" t="s">
        <v>26</v>
      </c>
      <c r="G162" s="32">
        <v>16</v>
      </c>
      <c r="H162" s="32">
        <v>10</v>
      </c>
      <c r="I162" s="32">
        <v>41</v>
      </c>
      <c r="J162" s="32">
        <v>351</v>
      </c>
      <c r="K162" s="33"/>
      <c r="L162" s="34"/>
      <c r="M162" s="5"/>
    </row>
    <row r="163" spans="1:13" ht="15">
      <c r="A163" s="27"/>
      <c r="B163" s="28"/>
      <c r="C163" s="29"/>
      <c r="D163" s="35" t="s">
        <v>42</v>
      </c>
      <c r="E163" s="31" t="s">
        <v>59</v>
      </c>
      <c r="F163" s="32">
        <v>200</v>
      </c>
      <c r="G163" s="32">
        <v>6</v>
      </c>
      <c r="H163" s="32">
        <v>5</v>
      </c>
      <c r="I163" s="32">
        <v>8</v>
      </c>
      <c r="J163" s="32">
        <v>19</v>
      </c>
      <c r="K163" s="33"/>
      <c r="L163" s="34"/>
      <c r="M163" s="5"/>
    </row>
    <row r="164" spans="1:13" ht="15">
      <c r="A164" s="27"/>
      <c r="B164" s="28"/>
      <c r="C164" s="29"/>
      <c r="D164" s="35" t="s">
        <v>44</v>
      </c>
      <c r="E164" s="31" t="s">
        <v>32</v>
      </c>
      <c r="F164" s="32">
        <v>40</v>
      </c>
      <c r="G164" s="32">
        <v>3</v>
      </c>
      <c r="H164" s="32">
        <v>0.2</v>
      </c>
      <c r="I164" s="32">
        <v>20</v>
      </c>
      <c r="J164" s="32">
        <v>80</v>
      </c>
      <c r="K164" s="33"/>
      <c r="L164" s="34"/>
      <c r="M164" s="5"/>
    </row>
    <row r="165" spans="1:13" ht="15">
      <c r="A165" s="27"/>
      <c r="B165" s="28"/>
      <c r="C165" s="29"/>
      <c r="D165" s="35" t="str">
        <f t="shared" ref="D165:J165" si="30">D155</f>
        <v>хлеб черн.</v>
      </c>
      <c r="E165" s="31" t="str">
        <f t="shared" si="30"/>
        <v>Хлеб ржаной</v>
      </c>
      <c r="F165" s="32">
        <f t="shared" si="30"/>
        <v>20</v>
      </c>
      <c r="G165" s="32">
        <f t="shared" si="30"/>
        <v>20</v>
      </c>
      <c r="H165" s="32">
        <f t="shared" si="30"/>
        <v>2</v>
      </c>
      <c r="I165" s="32">
        <f t="shared" si="30"/>
        <v>3</v>
      </c>
      <c r="J165" s="32">
        <f t="shared" si="30"/>
        <v>6</v>
      </c>
      <c r="K165" s="33"/>
      <c r="L165" s="34"/>
      <c r="M165" s="5"/>
    </row>
    <row r="166" spans="1:13" ht="15">
      <c r="A166" s="27"/>
      <c r="B166" s="28"/>
      <c r="C166" s="29"/>
      <c r="D166" s="30" t="s">
        <v>98</v>
      </c>
      <c r="E166" s="31" t="s">
        <v>35</v>
      </c>
      <c r="F166" s="32">
        <v>100</v>
      </c>
      <c r="G166" s="32">
        <v>1</v>
      </c>
      <c r="H166" s="32">
        <v>0</v>
      </c>
      <c r="I166" s="32">
        <f>I156</f>
        <v>8</v>
      </c>
      <c r="J166" s="32">
        <v>38</v>
      </c>
      <c r="K166" s="33"/>
      <c r="L166" s="34"/>
      <c r="M166" s="5"/>
    </row>
    <row r="167" spans="1:13" ht="15">
      <c r="A167" s="27"/>
      <c r="B167" s="28"/>
      <c r="C167" s="29"/>
      <c r="D167" s="40"/>
      <c r="E167" s="41"/>
      <c r="F167" s="42"/>
      <c r="G167" s="42"/>
      <c r="H167" s="42"/>
      <c r="I167" s="42"/>
      <c r="J167" s="42"/>
      <c r="K167" s="43"/>
      <c r="L167" s="44"/>
      <c r="M167" s="5"/>
    </row>
    <row r="168" spans="1:13" ht="15">
      <c r="A168" s="37"/>
      <c r="B168" s="38"/>
      <c r="C168" s="39"/>
      <c r="D168" s="40" t="s">
        <v>36</v>
      </c>
      <c r="E168" s="41"/>
      <c r="F168" s="42">
        <v>780</v>
      </c>
      <c r="G168" s="42">
        <f>SUM(G161:G166)</f>
        <v>55</v>
      </c>
      <c r="H168" s="42">
        <f>SUM(H161:H166)</f>
        <v>23.2</v>
      </c>
      <c r="I168" s="42">
        <f>SUM(I161:I166)</f>
        <v>99</v>
      </c>
      <c r="J168" s="42">
        <f>SUM(J161:J166)</f>
        <v>625</v>
      </c>
      <c r="K168" s="43"/>
      <c r="L168" s="44">
        <f>SUM(L161:L166)</f>
        <v>0</v>
      </c>
      <c r="M168" s="5"/>
    </row>
    <row r="169" spans="1:13">
      <c r="A169" s="75"/>
      <c r="B169" s="76"/>
      <c r="C169" s="82" t="s">
        <v>99</v>
      </c>
      <c r="D169" s="82"/>
      <c r="E169" s="82"/>
      <c r="F169" s="77"/>
      <c r="G169" s="77"/>
      <c r="H169" s="77"/>
      <c r="I169" s="77"/>
      <c r="J169" s="77"/>
      <c r="K169" s="77"/>
      <c r="L169" s="77"/>
      <c r="M169" s="5"/>
    </row>
    <row r="170" spans="1:13">
      <c r="D170" s="1"/>
    </row>
    <row r="171" spans="1:13">
      <c r="D171" s="1"/>
    </row>
    <row r="172" spans="1:13">
      <c r="D172" s="1"/>
    </row>
    <row r="173" spans="1:13">
      <c r="D173" s="1"/>
    </row>
    <row r="174" spans="1:13">
      <c r="D174" s="1"/>
    </row>
    <row r="175" spans="1:13">
      <c r="D175" s="1"/>
    </row>
    <row r="176" spans="1:13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</sheetData>
  <mergeCells count="4">
    <mergeCell ref="C1:E1"/>
    <mergeCell ref="H1:K1"/>
    <mergeCell ref="H2:K2"/>
    <mergeCell ref="C169:E169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Elvira</cp:lastModifiedBy>
  <cp:lastPrinted>2026-04-10T14:11:00Z</cp:lastPrinted>
  <dcterms:created xsi:type="dcterms:W3CDTF">2022-05-16T14:23:00Z</dcterms:created>
  <dcterms:modified xsi:type="dcterms:W3CDTF">2026-04-20T12:55:25Z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1049-12.2.0.23196</vt:lpwstr>
  </property>
  <property fmtid="{D5CDD505-2E9C-101B-9397-08002B2CF9AE}" pid="3" name="ICV">
    <vt:lpwstr>50238459B34B41F18243983E4DC45CE0_12</vt:lpwstr>
  </property>
</Properties>
</file>