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Приложение-1" sheetId="4" r:id="rId1"/>
  </sheets>
  <calcPr calcId="152511"/>
</workbook>
</file>

<file path=xl/calcChain.xml><?xml version="1.0" encoding="utf-8"?>
<calcChain xmlns="http://schemas.openxmlformats.org/spreadsheetml/2006/main">
  <c r="O16" i="4" l="1"/>
  <c r="S16" i="4" l="1"/>
  <c r="Q16" i="4"/>
  <c r="M16" i="4"/>
  <c r="I16" i="4"/>
  <c r="G16" i="4"/>
  <c r="D16" i="4"/>
  <c r="E16" i="4"/>
  <c r="C16" i="4"/>
  <c r="F16" i="4" l="1"/>
  <c r="R16" i="4"/>
  <c r="N16" i="4"/>
  <c r="J16" i="4"/>
  <c r="T16" i="4"/>
  <c r="P16" i="4"/>
  <c r="H16" i="4"/>
  <c r="K16" i="4"/>
  <c r="L16" i="4" s="1"/>
</calcChain>
</file>

<file path=xl/sharedStrings.xml><?xml version="1.0" encoding="utf-8"?>
<sst xmlns="http://schemas.openxmlformats.org/spreadsheetml/2006/main" count="32" uniqueCount="32">
  <si>
    <t>Стаж работы</t>
  </si>
  <si>
    <t xml:space="preserve">Возраст педагогических работников </t>
  </si>
  <si>
    <t xml:space="preserve">Образование педагогических работников </t>
  </si>
  <si>
    <t>ВСЕГО</t>
  </si>
  <si>
    <t>из них учителей</t>
  </si>
  <si>
    <t>Более 55 лет</t>
  </si>
  <si>
    <t xml:space="preserve">высшее </t>
  </si>
  <si>
    <t>% работников с высшим образованием  от общей численности</t>
  </si>
  <si>
    <t>Доля пед. работников в возрасте более 55 лет, %</t>
  </si>
  <si>
    <t>среднее профес-сиональное</t>
  </si>
  <si>
    <t>% работников  со средним профес-сиональным образованием от общей численности</t>
  </si>
  <si>
    <t>До 2-х лет включи-тельно</t>
  </si>
  <si>
    <t>% работников до 2-х лет включи-тельно от общей численности</t>
  </si>
  <si>
    <t>% работников до 3-х лет включительно от общей численности</t>
  </si>
  <si>
    <t>До 30 лет включительно</t>
  </si>
  <si>
    <t>Доля пед. работников в возрасте до 30 лет включи-тельно , %</t>
  </si>
  <si>
    <t>Доля пед. работников в возрасте до 35 лет включи-тельно , %</t>
  </si>
  <si>
    <t>До 35 лет включительно ***</t>
  </si>
  <si>
    <t>% обеспе-ченности пед. кадрами ****</t>
  </si>
  <si>
    <t>Общая численность педагогических работников *</t>
  </si>
  <si>
    <t>До 3-х лет включи-тельно **</t>
  </si>
  <si>
    <t xml:space="preserve">итого </t>
  </si>
  <si>
    <t>Получили в 2019-2021 гг. доп. образование (проф. переподготовка, повышение квалификации)</t>
  </si>
  <si>
    <t>% работников, получивших в 2019-2021 гг. доп. образование (проф. переподготовка, повышение квалификации)</t>
  </si>
  <si>
    <t>МБДОУ  Д/С  № 1 «Родничок»</t>
  </si>
  <si>
    <t>МБДОУ Д/С № 2 «Изюминка»</t>
  </si>
  <si>
    <t>МБДОУ Д/С  № 3 «Улыбка»</t>
  </si>
  <si>
    <t>МБДОУ Д/С № 4 «Соколенок»</t>
  </si>
  <si>
    <t>МБДОУ Д/С № 5 «Дружба»</t>
  </si>
  <si>
    <t>МБДОУ  Д/С №6  «Орленок»</t>
  </si>
  <si>
    <t>Сведения об обеспеченности педагогическими работниками (муниципальные бюджетные  дошкольные образовательные организации  гордского округа "город Дагестанские Огни)</t>
  </si>
  <si>
    <t>2+C9:C9:C13C13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</si>
</sst>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[$-419]General"/>
    <numFmt numFmtId="166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u/>
      <sz val="12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5" fontId="7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wrapText="1"/>
      <protection locked="0"/>
    </xf>
    <xf numFmtId="0" fontId="1" fillId="3" borderId="1" xfId="0" applyFont="1" applyFill="1" applyBorder="1" applyAlignment="1" applyProtection="1">
      <alignment horizontal="center" wrapText="1"/>
      <protection locked="0"/>
    </xf>
    <xf numFmtId="164" fontId="1" fillId="2" borderId="1" xfId="0" applyNumberFormat="1" applyFont="1" applyFill="1" applyBorder="1" applyAlignment="1" applyProtection="1">
      <alignment horizontal="center" wrapText="1"/>
      <protection locked="0"/>
    </xf>
    <xf numFmtId="0" fontId="1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6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4" borderId="0" xfId="0" applyFill="1"/>
    <xf numFmtId="0" fontId="1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horizontal="center" wrapText="1"/>
      <protection locked="0"/>
    </xf>
    <xf numFmtId="0" fontId="0" fillId="4" borderId="0" xfId="0" applyFill="1" applyAlignment="1">
      <alignment horizontal="center"/>
    </xf>
    <xf numFmtId="0" fontId="1" fillId="4" borderId="4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1" fillId="0" borderId="1" xfId="0" applyNumberFormat="1" applyFont="1" applyFill="1" applyBorder="1" applyAlignment="1">
      <alignment horizontal="center" wrapText="1"/>
    </xf>
    <xf numFmtId="166" fontId="1" fillId="2" borderId="1" xfId="0" applyNumberFormat="1" applyFont="1" applyFill="1" applyBorder="1" applyAlignment="1" applyProtection="1">
      <alignment horizontal="center" wrapText="1"/>
      <protection locked="0"/>
    </xf>
    <xf numFmtId="0" fontId="5" fillId="0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Z25"/>
  <sheetViews>
    <sheetView tabSelected="1" zoomScale="80" zoomScaleNormal="80" workbookViewId="0">
      <pane ySplit="8" topLeftCell="A12" activePane="bottomLeft" state="frozen"/>
      <selection pane="bottomLeft" activeCell="F15" sqref="F15"/>
    </sheetView>
  </sheetViews>
  <sheetFormatPr defaultRowHeight="15" x14ac:dyDescent="0.25"/>
  <cols>
    <col min="1" max="1" width="4" customWidth="1"/>
    <col min="2" max="2" width="27" customWidth="1"/>
    <col min="3" max="3" width="9.28515625" style="20" customWidth="1"/>
    <col min="4" max="4" width="10" customWidth="1"/>
    <col min="5" max="5" width="8.7109375" customWidth="1"/>
    <col min="6" max="6" width="12.7109375" customWidth="1"/>
    <col min="7" max="7" width="9.28515625" customWidth="1"/>
    <col min="8" max="9" width="14.5703125" customWidth="1"/>
    <col min="10" max="10" width="13.7109375" customWidth="1"/>
    <col min="11" max="11" width="14.28515625" customWidth="1"/>
    <col min="12" max="12" width="12.28515625" customWidth="1"/>
    <col min="13" max="13" width="8.42578125" customWidth="1"/>
    <col min="14" max="14" width="13.140625" customWidth="1"/>
    <col min="15" max="15" width="9.28515625" style="20" customWidth="1"/>
    <col min="16" max="16" width="15.42578125" customWidth="1"/>
    <col min="17" max="17" width="11.140625" style="20" customWidth="1"/>
    <col min="18" max="18" width="15" customWidth="1"/>
    <col min="19" max="19" width="15.7109375" customWidth="1"/>
    <col min="20" max="20" width="17.140625" customWidth="1"/>
    <col min="21" max="21" width="16.140625" customWidth="1"/>
  </cols>
  <sheetData>
    <row r="2" spans="2:26" ht="15.75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15"/>
    </row>
    <row r="4" spans="2:26" ht="15.75" x14ac:dyDescent="0.25">
      <c r="B4" s="34" t="s">
        <v>30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T4" s="2"/>
    </row>
    <row r="6" spans="2:26" ht="60" customHeight="1" x14ac:dyDescent="0.25">
      <c r="B6" s="40" t="s">
        <v>31</v>
      </c>
      <c r="C6" s="36" t="s">
        <v>19</v>
      </c>
      <c r="D6" s="36"/>
      <c r="E6" s="36" t="s">
        <v>0</v>
      </c>
      <c r="F6" s="36"/>
      <c r="G6" s="36"/>
      <c r="H6" s="36"/>
      <c r="I6" s="37" t="s">
        <v>1</v>
      </c>
      <c r="J6" s="38"/>
      <c r="K6" s="38"/>
      <c r="L6" s="38"/>
      <c r="M6" s="38"/>
      <c r="N6" s="39"/>
      <c r="O6" s="37" t="s">
        <v>2</v>
      </c>
      <c r="P6" s="38"/>
      <c r="Q6" s="38"/>
      <c r="R6" s="38"/>
      <c r="S6" s="38"/>
      <c r="T6" s="39"/>
      <c r="U6" s="32" t="s">
        <v>18</v>
      </c>
      <c r="V6" s="1"/>
      <c r="W6" s="1"/>
      <c r="X6" s="1"/>
      <c r="Y6" s="1"/>
      <c r="Z6" s="1"/>
    </row>
    <row r="7" spans="2:26" ht="120" x14ac:dyDescent="0.25">
      <c r="B7" s="35"/>
      <c r="C7" s="25" t="s">
        <v>3</v>
      </c>
      <c r="D7" s="6" t="s">
        <v>4</v>
      </c>
      <c r="E7" s="3" t="s">
        <v>11</v>
      </c>
      <c r="F7" s="11" t="s">
        <v>12</v>
      </c>
      <c r="G7" s="3" t="s">
        <v>20</v>
      </c>
      <c r="H7" s="11" t="s">
        <v>13</v>
      </c>
      <c r="I7" s="3" t="s">
        <v>14</v>
      </c>
      <c r="J7" s="11" t="s">
        <v>15</v>
      </c>
      <c r="K7" s="3" t="s">
        <v>17</v>
      </c>
      <c r="L7" s="11" t="s">
        <v>16</v>
      </c>
      <c r="M7" s="3" t="s">
        <v>5</v>
      </c>
      <c r="N7" s="11" t="s">
        <v>8</v>
      </c>
      <c r="O7" s="21" t="s">
        <v>6</v>
      </c>
      <c r="P7" s="11" t="s">
        <v>7</v>
      </c>
      <c r="Q7" s="21" t="s">
        <v>9</v>
      </c>
      <c r="R7" s="11" t="s">
        <v>10</v>
      </c>
      <c r="S7" s="3" t="s">
        <v>22</v>
      </c>
      <c r="T7" s="11" t="s">
        <v>23</v>
      </c>
      <c r="U7" s="33"/>
      <c r="V7" s="1"/>
      <c r="W7" s="1"/>
      <c r="X7" s="1"/>
      <c r="Y7" s="1"/>
      <c r="Z7" s="1"/>
    </row>
    <row r="8" spans="2:26" ht="15.75" thickBot="1" x14ac:dyDescent="0.3">
      <c r="B8" s="4"/>
      <c r="C8" s="22">
        <v>1</v>
      </c>
      <c r="D8" s="7">
        <v>2</v>
      </c>
      <c r="E8" s="5">
        <v>3</v>
      </c>
      <c r="F8" s="12">
        <v>4</v>
      </c>
      <c r="G8" s="5">
        <v>5</v>
      </c>
      <c r="H8" s="12">
        <v>6</v>
      </c>
      <c r="I8" s="5">
        <v>7</v>
      </c>
      <c r="J8" s="12">
        <v>8</v>
      </c>
      <c r="K8" s="5">
        <v>9</v>
      </c>
      <c r="L8" s="12">
        <v>10</v>
      </c>
      <c r="M8" s="5">
        <v>11</v>
      </c>
      <c r="N8" s="12">
        <v>12</v>
      </c>
      <c r="O8" s="22">
        <v>13</v>
      </c>
      <c r="P8" s="12">
        <v>14</v>
      </c>
      <c r="Q8" s="22">
        <v>15</v>
      </c>
      <c r="R8" s="12">
        <v>16</v>
      </c>
      <c r="S8" s="5">
        <v>17</v>
      </c>
      <c r="T8" s="12">
        <v>18</v>
      </c>
      <c r="U8" s="14">
        <v>19</v>
      </c>
      <c r="V8" s="1"/>
      <c r="W8" s="1"/>
      <c r="X8" s="1"/>
      <c r="Y8" s="1"/>
      <c r="Z8" s="1"/>
    </row>
    <row r="9" spans="2:26" ht="58.5" customHeight="1" thickBot="1" x14ac:dyDescent="0.3">
      <c r="B9" s="16" t="s">
        <v>24</v>
      </c>
      <c r="C9" s="23">
        <v>13</v>
      </c>
      <c r="D9" s="9">
        <v>13</v>
      </c>
      <c r="E9" s="8">
        <v>0</v>
      </c>
      <c r="F9" s="13">
        <v>0</v>
      </c>
      <c r="G9" s="8">
        <v>1</v>
      </c>
      <c r="H9" s="13">
        <v>7.6</v>
      </c>
      <c r="I9" s="8">
        <v>1</v>
      </c>
      <c r="J9" s="13">
        <v>7.6</v>
      </c>
      <c r="K9" s="8">
        <v>5</v>
      </c>
      <c r="L9" s="13">
        <v>38.4</v>
      </c>
      <c r="M9" s="8">
        <v>1</v>
      </c>
      <c r="N9" s="13">
        <v>7.6</v>
      </c>
      <c r="O9" s="23">
        <v>6</v>
      </c>
      <c r="P9" s="13">
        <v>46.1</v>
      </c>
      <c r="Q9" s="23">
        <v>7</v>
      </c>
      <c r="R9" s="13">
        <v>53.8</v>
      </c>
      <c r="S9" s="8">
        <v>0</v>
      </c>
      <c r="T9" s="13">
        <v>0</v>
      </c>
      <c r="U9" s="10">
        <v>100</v>
      </c>
      <c r="V9" s="1"/>
      <c r="W9" s="1"/>
      <c r="X9" s="1"/>
      <c r="Y9" s="1"/>
      <c r="Z9" s="1"/>
    </row>
    <row r="10" spans="2:26" ht="30.75" thickBot="1" x14ac:dyDescent="0.3">
      <c r="B10" s="17" t="s">
        <v>25</v>
      </c>
      <c r="C10" s="8">
        <v>17</v>
      </c>
      <c r="D10" s="9">
        <v>17</v>
      </c>
      <c r="E10" s="8">
        <v>2</v>
      </c>
      <c r="F10" s="13">
        <v>11.8</v>
      </c>
      <c r="G10" s="8">
        <v>0</v>
      </c>
      <c r="H10" s="13">
        <v>0</v>
      </c>
      <c r="I10" s="8">
        <v>2</v>
      </c>
      <c r="J10" s="13">
        <v>11.8</v>
      </c>
      <c r="K10" s="8">
        <v>1</v>
      </c>
      <c r="L10" s="13">
        <v>5.9</v>
      </c>
      <c r="M10" s="8">
        <v>4</v>
      </c>
      <c r="N10" s="13">
        <v>23.6</v>
      </c>
      <c r="O10" s="8">
        <v>6</v>
      </c>
      <c r="P10" s="13">
        <v>35.299999999999997</v>
      </c>
      <c r="Q10" s="8">
        <v>11</v>
      </c>
      <c r="R10" s="13">
        <v>64.7</v>
      </c>
      <c r="S10" s="8">
        <v>17</v>
      </c>
      <c r="T10" s="13">
        <v>100</v>
      </c>
      <c r="U10" s="10">
        <v>100</v>
      </c>
      <c r="V10" s="1"/>
      <c r="W10" s="1"/>
      <c r="X10" s="1"/>
      <c r="Y10" s="1"/>
      <c r="Z10" s="1"/>
    </row>
    <row r="11" spans="2:26" ht="30.75" thickBot="1" x14ac:dyDescent="0.3">
      <c r="B11" s="17" t="s">
        <v>26</v>
      </c>
      <c r="C11" s="8">
        <v>30</v>
      </c>
      <c r="D11" s="9">
        <v>30</v>
      </c>
      <c r="E11" s="8">
        <v>0</v>
      </c>
      <c r="F11" s="13">
        <v>0</v>
      </c>
      <c r="G11" s="8">
        <v>0</v>
      </c>
      <c r="H11" s="13">
        <v>0</v>
      </c>
      <c r="I11" s="8">
        <v>0</v>
      </c>
      <c r="J11" s="13">
        <v>0</v>
      </c>
      <c r="K11" s="8">
        <v>2</v>
      </c>
      <c r="L11" s="13">
        <v>7</v>
      </c>
      <c r="M11" s="8">
        <v>13</v>
      </c>
      <c r="N11" s="13">
        <v>43</v>
      </c>
      <c r="O11" s="8">
        <v>11</v>
      </c>
      <c r="P11" s="13">
        <v>37</v>
      </c>
      <c r="Q11" s="8">
        <v>19</v>
      </c>
      <c r="R11" s="13">
        <v>63</v>
      </c>
      <c r="S11" s="8">
        <v>25</v>
      </c>
      <c r="T11" s="13">
        <v>83</v>
      </c>
      <c r="U11" s="10">
        <v>100</v>
      </c>
      <c r="V11" s="1"/>
      <c r="W11" s="1"/>
      <c r="X11" s="1"/>
      <c r="Y11" s="1"/>
      <c r="Z11" s="1"/>
    </row>
    <row r="12" spans="2:26" ht="30.75" thickBot="1" x14ac:dyDescent="0.3">
      <c r="B12" s="17" t="s">
        <v>27</v>
      </c>
      <c r="C12" s="8">
        <v>26</v>
      </c>
      <c r="D12" s="9">
        <v>26</v>
      </c>
      <c r="E12" s="8">
        <v>1</v>
      </c>
      <c r="F12" s="13">
        <v>0.3</v>
      </c>
      <c r="G12" s="8">
        <v>0</v>
      </c>
      <c r="H12" s="13">
        <v>0</v>
      </c>
      <c r="I12" s="8">
        <v>2</v>
      </c>
      <c r="J12" s="13">
        <v>0.5</v>
      </c>
      <c r="K12" s="8">
        <v>7</v>
      </c>
      <c r="L12" s="13">
        <v>1.8</v>
      </c>
      <c r="M12" s="8">
        <v>4</v>
      </c>
      <c r="N12" s="13">
        <v>1</v>
      </c>
      <c r="O12" s="8">
        <v>12</v>
      </c>
      <c r="P12" s="13">
        <v>3.1</v>
      </c>
      <c r="Q12" s="8">
        <v>14</v>
      </c>
      <c r="R12" s="13">
        <v>3.6</v>
      </c>
      <c r="S12" s="8">
        <v>1</v>
      </c>
      <c r="T12" s="13">
        <v>0.3</v>
      </c>
      <c r="U12" s="10">
        <v>100</v>
      </c>
      <c r="V12" s="1"/>
      <c r="W12" s="1"/>
      <c r="X12" s="1"/>
      <c r="Y12" s="1"/>
      <c r="Z12" s="1"/>
    </row>
    <row r="13" spans="2:26" ht="30.75" thickBot="1" x14ac:dyDescent="0.3">
      <c r="B13" s="17" t="s">
        <v>28</v>
      </c>
      <c r="C13" s="8">
        <v>21</v>
      </c>
      <c r="D13" s="9">
        <v>21</v>
      </c>
      <c r="E13" s="8">
        <v>0</v>
      </c>
      <c r="F13" s="13">
        <v>0</v>
      </c>
      <c r="G13" s="8">
        <v>0</v>
      </c>
      <c r="H13" s="13">
        <v>0</v>
      </c>
      <c r="I13" s="8">
        <v>0</v>
      </c>
      <c r="J13" s="13">
        <v>0</v>
      </c>
      <c r="K13" s="8">
        <v>7</v>
      </c>
      <c r="L13" s="13">
        <v>33.299999999999997</v>
      </c>
      <c r="M13" s="8">
        <v>0</v>
      </c>
      <c r="N13" s="13">
        <v>0</v>
      </c>
      <c r="O13" s="8">
        <v>17</v>
      </c>
      <c r="P13" s="13">
        <v>81</v>
      </c>
      <c r="Q13" s="8">
        <v>4</v>
      </c>
      <c r="R13" s="13">
        <v>19</v>
      </c>
      <c r="S13" s="8">
        <v>14</v>
      </c>
      <c r="T13" s="13">
        <v>67</v>
      </c>
      <c r="U13" s="10">
        <v>100</v>
      </c>
      <c r="V13" s="1"/>
      <c r="W13" s="1"/>
      <c r="X13" s="1"/>
      <c r="Y13" s="1"/>
      <c r="Z13" s="1"/>
    </row>
    <row r="14" spans="2:26" ht="30.75" thickBot="1" x14ac:dyDescent="0.3">
      <c r="B14" s="17" t="s">
        <v>29</v>
      </c>
      <c r="C14" s="8">
        <v>14</v>
      </c>
      <c r="D14" s="9">
        <v>10</v>
      </c>
      <c r="E14" s="8">
        <v>1</v>
      </c>
      <c r="F14" s="29">
        <v>0.1</v>
      </c>
      <c r="G14" s="8">
        <v>1</v>
      </c>
      <c r="H14" s="29">
        <v>0.1</v>
      </c>
      <c r="I14" s="8">
        <v>3</v>
      </c>
      <c r="J14" s="29">
        <v>0.25</v>
      </c>
      <c r="K14" s="8">
        <v>4</v>
      </c>
      <c r="L14" s="29">
        <v>0.35</v>
      </c>
      <c r="M14" s="8">
        <v>0</v>
      </c>
      <c r="N14" s="13">
        <v>0</v>
      </c>
      <c r="O14" s="8">
        <v>12</v>
      </c>
      <c r="P14" s="29">
        <v>0.8</v>
      </c>
      <c r="Q14" s="8">
        <v>2</v>
      </c>
      <c r="R14" s="29">
        <v>0.2</v>
      </c>
      <c r="S14" s="8">
        <v>4</v>
      </c>
      <c r="T14" s="29">
        <v>0.3</v>
      </c>
      <c r="U14" s="30">
        <v>0.9</v>
      </c>
      <c r="V14" s="1"/>
      <c r="W14" s="1"/>
      <c r="X14" s="1"/>
      <c r="Y14" s="1"/>
      <c r="Z14" s="1"/>
    </row>
    <row r="15" spans="2:26" ht="15.75" thickBot="1" x14ac:dyDescent="0.3">
      <c r="B15" s="17"/>
      <c r="C15" s="8">
        <v>121</v>
      </c>
      <c r="D15" s="9">
        <v>121</v>
      </c>
      <c r="E15" s="8">
        <v>4</v>
      </c>
      <c r="F15" s="13">
        <v>3.6</v>
      </c>
      <c r="G15" s="8">
        <v>2</v>
      </c>
      <c r="H15" s="13">
        <v>2.9</v>
      </c>
      <c r="I15" s="8">
        <v>8</v>
      </c>
      <c r="J15" s="13">
        <v>7.4</v>
      </c>
      <c r="K15" s="8">
        <v>24</v>
      </c>
      <c r="L15" s="13">
        <v>13</v>
      </c>
      <c r="M15" s="8">
        <v>22</v>
      </c>
      <c r="N15" s="13">
        <v>12.5</v>
      </c>
      <c r="O15" s="8">
        <v>64</v>
      </c>
      <c r="P15" s="13">
        <v>47</v>
      </c>
      <c r="Q15" s="8">
        <v>57</v>
      </c>
      <c r="R15" s="29">
        <v>0.373</v>
      </c>
      <c r="S15" s="8">
        <v>61</v>
      </c>
      <c r="T15" s="13">
        <v>46.1</v>
      </c>
      <c r="U15" s="10">
        <v>98.3</v>
      </c>
      <c r="V15" s="1"/>
      <c r="W15" s="1"/>
      <c r="X15" s="1"/>
      <c r="Y15" s="1"/>
      <c r="Z15" s="1"/>
    </row>
    <row r="16" spans="2:26" ht="18.75" x14ac:dyDescent="0.25">
      <c r="B16" s="18" t="s">
        <v>21</v>
      </c>
      <c r="C16" s="27" t="e">
        <f>#REF!+#REF!+#REF!+#REF!+#REF!+#REF!+#REF!+#REF!+#REF!+#REF!+#REF!+#REF!+#REF!+#REF!+#REF!+#REF!+#REF!+#REF!+#REF!+#REF!+#REF!+#REF!+C15+C14+C13+C12+C11+C10+C9</f>
        <v>#REF!</v>
      </c>
      <c r="D16" s="27" t="e">
        <f>#REF!+#REF!+#REF!+#REF!+#REF!+#REF!+#REF!+#REF!+#REF!+#REF!+#REF!+#REF!+#REF!+#REF!+#REF!+#REF!+#REF!+#REF!+#REF!+#REF!+#REF!+#REF!+D15+D14+D13+D12+D11+D10+D9</f>
        <v>#REF!</v>
      </c>
      <c r="E16" s="27" t="e">
        <f>#REF!+#REF!+#REF!+#REF!+#REF!+#REF!+#REF!+#REF!+#REF!+#REF!+#REF!+#REF!+#REF!+#REF!+#REF!+#REF!+#REF!+#REF!+#REF!+#REF!+#REF!+#REF!+E15+E14+E13+E12+E11+E10+E9</f>
        <v>#REF!</v>
      </c>
      <c r="F16" s="13" t="e">
        <f>ROUND(E16/C16*100,1)</f>
        <v>#REF!</v>
      </c>
      <c r="G16" s="28" t="e">
        <f>#REF!+#REF!+#REF!+#REF!+#REF!+#REF!+#REF!+#REF!+#REF!+#REF!+#REF!+#REF!+#REF!+#REF!+#REF!+#REF!+#REF!+#REF!+#REF!+#REF!+#REF!+#REF!+G15+G14+G13+G12+G11+G10+G9</f>
        <v>#REF!</v>
      </c>
      <c r="H16" s="13" t="e">
        <f>ROUND(G16/C16*100,1)</f>
        <v>#REF!</v>
      </c>
      <c r="I16" s="28" t="e">
        <f>#REF!+#REF!+#REF!+#REF!+#REF!+#REF!+#REF!+#REF!+#REF!+#REF!+#REF!+#REF!+#REF!+#REF!+#REF!+#REF!+#REF!+#REF!+#REF!+#REF!+#REF!+#REF!+I15+I14+I13+I12+I11+I10+I9</f>
        <v>#REF!</v>
      </c>
      <c r="J16" s="13" t="e">
        <f>ROUND(I16/C16*100,1)</f>
        <v>#REF!</v>
      </c>
      <c r="K16" s="28" t="e">
        <f>#REF!+#REF!+#REF!+#REF!+#REF!+#REF!+#REF!+#REF!+#REF!+#REF!+#REF!+#REF!+#REF!+#REF!+#REF!+#REF!+#REF!+#REF!+#REF!+#REF!+#REF!+#REF!+K15+K14+K13+K12+K11+K10+K9</f>
        <v>#REF!</v>
      </c>
      <c r="L16" s="13" t="e">
        <f>ROUND(K16/C16*100,1)</f>
        <v>#REF!</v>
      </c>
      <c r="M16" s="28" t="e">
        <f>#REF!+#REF!+#REF!+#REF!+#REF!+#REF!+#REF!+#REF!+#REF!+#REF!+#REF!+#REF!+#REF!+#REF!+#REF!+#REF!+#REF!+#REF!+#REF!+#REF!+#REF!+#REF!+M15+M14+M13+M12+M11+M10+M9</f>
        <v>#REF!</v>
      </c>
      <c r="N16" s="13" t="e">
        <f>ROUND(M16/C16*100,1)</f>
        <v>#REF!</v>
      </c>
      <c r="O16" s="27">
        <f>SUM(O9:O15)</f>
        <v>128</v>
      </c>
      <c r="P16" s="13" t="e">
        <f>ROUND(O16/C16*100,1)</f>
        <v>#REF!</v>
      </c>
      <c r="Q16" s="27" t="e">
        <f>#REF!+#REF!+#REF!+#REF!+#REF!+#REF!+#REF!+#REF!+#REF!+#REF!+#REF!+#REF!+#REF!+#REF!+#REF!+#REF!+#REF!+#REF!+#REF!+#REF!+#REF!+#REF!+Q15+Q14+Q13+Q12+Q11+Q10+Q9</f>
        <v>#REF!</v>
      </c>
      <c r="R16" s="13" t="e">
        <f>ROUND(Q16/C16*100,1)</f>
        <v>#REF!</v>
      </c>
      <c r="S16" s="28" t="e">
        <f>#REF!+#REF!+#REF!+#REF!+#REF!+#REF!+#REF!+#REF!+#REF!+#REF!+#REF!+#REF!+#REF!+#REF!+#REF!+#REF!+#REF!+#REF!+#REF!+#REF!+#REF!+#REF!+S15+S14+S13+S12+S11+S10+S9</f>
        <v>#REF!</v>
      </c>
      <c r="T16" s="13" t="e">
        <f>ROUND(S16/C16*100,1)</f>
        <v>#REF!</v>
      </c>
      <c r="U16" s="26"/>
    </row>
    <row r="17" spans="3:21" x14ac:dyDescent="0.25">
      <c r="C17" s="24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24"/>
      <c r="P17" s="19"/>
      <c r="Q17" s="24"/>
      <c r="R17" s="19"/>
      <c r="S17" s="19"/>
      <c r="T17" s="19"/>
      <c r="U17" s="19"/>
    </row>
    <row r="18" spans="3:21" x14ac:dyDescent="0.25">
      <c r="C18" s="24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24"/>
      <c r="P18" s="19"/>
      <c r="Q18" s="24"/>
      <c r="R18" s="19"/>
      <c r="S18" s="19"/>
      <c r="T18" s="19"/>
      <c r="U18" s="19"/>
    </row>
    <row r="19" spans="3:21" x14ac:dyDescent="0.25">
      <c r="C19" s="24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24"/>
      <c r="P19" s="19"/>
      <c r="Q19" s="24"/>
      <c r="R19" s="19"/>
      <c r="S19" s="19"/>
      <c r="T19" s="19"/>
      <c r="U19" s="19"/>
    </row>
    <row r="20" spans="3:21" x14ac:dyDescent="0.25">
      <c r="C20" s="24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24"/>
      <c r="P20" s="19"/>
      <c r="Q20" s="24"/>
      <c r="R20" s="19"/>
      <c r="S20" s="19"/>
      <c r="T20" s="19"/>
      <c r="U20" s="19"/>
    </row>
    <row r="21" spans="3:21" x14ac:dyDescent="0.25">
      <c r="C21" s="24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24"/>
      <c r="P21" s="19"/>
      <c r="Q21" s="24"/>
      <c r="R21" s="19"/>
      <c r="S21" s="19"/>
      <c r="T21" s="19"/>
      <c r="U21" s="19"/>
    </row>
    <row r="22" spans="3:21" x14ac:dyDescent="0.25">
      <c r="C22" s="24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24"/>
      <c r="P22" s="19"/>
      <c r="Q22" s="24"/>
      <c r="R22" s="19"/>
      <c r="S22" s="19"/>
      <c r="T22" s="19"/>
      <c r="U22" s="19"/>
    </row>
    <row r="23" spans="3:21" x14ac:dyDescent="0.25">
      <c r="C23" s="24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24"/>
      <c r="P23" s="19"/>
      <c r="Q23" s="24"/>
      <c r="R23" s="19"/>
      <c r="S23" s="19"/>
      <c r="T23" s="19"/>
      <c r="U23" s="19"/>
    </row>
    <row r="24" spans="3:21" x14ac:dyDescent="0.25">
      <c r="C24" s="24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24"/>
      <c r="P24" s="19"/>
      <c r="Q24" s="24"/>
      <c r="R24" s="19"/>
      <c r="S24" s="19"/>
      <c r="T24" s="19"/>
      <c r="U24" s="19"/>
    </row>
    <row r="25" spans="3:21" x14ac:dyDescent="0.25">
      <c r="C25" s="24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24"/>
      <c r="P25" s="19"/>
      <c r="Q25" s="24"/>
      <c r="R25" s="19"/>
      <c r="S25" s="19"/>
      <c r="T25" s="19"/>
      <c r="U25" s="19"/>
    </row>
  </sheetData>
  <mergeCells count="8">
    <mergeCell ref="B2:R2"/>
    <mergeCell ref="U6:U7"/>
    <mergeCell ref="B4:R4"/>
    <mergeCell ref="B6:B7"/>
    <mergeCell ref="C6:D6"/>
    <mergeCell ref="E6:H6"/>
    <mergeCell ref="O6:T6"/>
    <mergeCell ref="I6:N6"/>
  </mergeCells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Приложение-1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2021-09-12T23:10:51Z</dcterms:modified>
</cp:coreProperties>
</file>